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36" windowHeight="4848" activeTab="3"/>
  </bookViews>
  <sheets>
    <sheet name="Меню" sheetId="1" r:id="rId1"/>
    <sheet name="Накопительная" sheetId="2" r:id="rId2"/>
    <sheet name="Накладная" sheetId="3" r:id="rId3"/>
    <sheet name="Лист1" sheetId="4" r:id="rId4"/>
    <sheet name="Лист2" sheetId="5" r:id="rId5"/>
  </sheets>
  <calcPr calcId="145621"/>
</workbook>
</file>

<file path=xl/calcChain.xml><?xml version="1.0" encoding="utf-8"?>
<calcChain xmlns="http://schemas.openxmlformats.org/spreadsheetml/2006/main">
  <c r="AE202" i="4" l="1"/>
  <c r="AE204" i="4" s="1"/>
  <c r="AD202" i="4"/>
  <c r="AD204" i="4" s="1"/>
  <c r="AC202" i="4"/>
  <c r="AC204" i="4" s="1"/>
  <c r="AB202" i="4"/>
  <c r="AB204" i="4" s="1"/>
  <c r="AA202" i="4"/>
  <c r="AA204" i="4" s="1"/>
  <c r="Z202" i="4"/>
  <c r="Z204" i="4" s="1"/>
  <c r="Y202" i="4"/>
  <c r="Y204" i="4" s="1"/>
  <c r="X202" i="4"/>
  <c r="X204" i="4" s="1"/>
  <c r="W202" i="4"/>
  <c r="W204" i="4" s="1"/>
  <c r="V202" i="4"/>
  <c r="V204" i="4" s="1"/>
  <c r="U202" i="4"/>
  <c r="U204" i="4" s="1"/>
  <c r="T202" i="4"/>
  <c r="T204" i="4" s="1"/>
  <c r="S202" i="4"/>
  <c r="S204" i="4" s="1"/>
  <c r="R202" i="4"/>
  <c r="R204" i="4" s="1"/>
  <c r="Q202" i="4"/>
  <c r="Q204" i="4" s="1"/>
  <c r="P202" i="4"/>
  <c r="P204" i="4" s="1"/>
  <c r="O202" i="4"/>
  <c r="O204" i="4" s="1"/>
  <c r="N202" i="4"/>
  <c r="N204" i="4" s="1"/>
  <c r="M202" i="4"/>
  <c r="M204" i="4" s="1"/>
  <c r="L202" i="4"/>
  <c r="L204" i="4" s="1"/>
  <c r="K202" i="4"/>
  <c r="K204" i="4" s="1"/>
  <c r="J202" i="4"/>
  <c r="J204" i="4" s="1"/>
  <c r="I202" i="4"/>
  <c r="I204" i="4" s="1"/>
  <c r="H202" i="4"/>
  <c r="H204" i="4" s="1"/>
  <c r="G202" i="4"/>
  <c r="G204" i="4" s="1"/>
  <c r="F202" i="4"/>
  <c r="F204" i="4" s="1"/>
  <c r="E202" i="4"/>
  <c r="E204" i="4" s="1"/>
  <c r="D202" i="4"/>
  <c r="D204" i="4" s="1"/>
  <c r="C202" i="4"/>
  <c r="C204" i="4" s="1"/>
  <c r="AD205" i="4" l="1"/>
  <c r="AD109" i="5"/>
  <c r="Z109" i="5"/>
  <c r="V109" i="5"/>
  <c r="R109" i="5"/>
  <c r="N109" i="5"/>
  <c r="J109" i="5"/>
  <c r="F109" i="5"/>
  <c r="AE107" i="5"/>
  <c r="AE109" i="5" s="1"/>
  <c r="AD107" i="5"/>
  <c r="AC107" i="5"/>
  <c r="AC109" i="5" s="1"/>
  <c r="AB107" i="5"/>
  <c r="AB109" i="5" s="1"/>
  <c r="AA107" i="5"/>
  <c r="AA109" i="5" s="1"/>
  <c r="Z107" i="5"/>
  <c r="Y107" i="5"/>
  <c r="Y109" i="5" s="1"/>
  <c r="X107" i="5"/>
  <c r="X109" i="5" s="1"/>
  <c r="W107" i="5"/>
  <c r="W109" i="5" s="1"/>
  <c r="V107" i="5"/>
  <c r="U107" i="5"/>
  <c r="U109" i="5" s="1"/>
  <c r="T107" i="5"/>
  <c r="T109" i="5" s="1"/>
  <c r="S107" i="5"/>
  <c r="S109" i="5" s="1"/>
  <c r="R107" i="5"/>
  <c r="Q107" i="5"/>
  <c r="Q109" i="5" s="1"/>
  <c r="P107" i="5"/>
  <c r="P109" i="5" s="1"/>
  <c r="O107" i="5"/>
  <c r="O109" i="5" s="1"/>
  <c r="N107" i="5"/>
  <c r="M107" i="5"/>
  <c r="M109" i="5" s="1"/>
  <c r="L107" i="5"/>
  <c r="L109" i="5" s="1"/>
  <c r="K107" i="5"/>
  <c r="K109" i="5" s="1"/>
  <c r="J107" i="5"/>
  <c r="I107" i="5"/>
  <c r="I109" i="5" s="1"/>
  <c r="H107" i="5"/>
  <c r="H109" i="5" s="1"/>
  <c r="G107" i="5"/>
  <c r="G109" i="5" s="1"/>
  <c r="F107" i="5"/>
  <c r="E107" i="5"/>
  <c r="E109" i="5" s="1"/>
  <c r="D107" i="5"/>
  <c r="D109" i="5" s="1"/>
  <c r="C107" i="5"/>
  <c r="C109" i="5" s="1"/>
  <c r="AE93" i="5"/>
  <c r="AE95" i="5" s="1"/>
  <c r="AD93" i="5"/>
  <c r="AD95" i="5" s="1"/>
  <c r="AC93" i="5"/>
  <c r="AC95" i="5" s="1"/>
  <c r="AB93" i="5"/>
  <c r="AB95" i="5" s="1"/>
  <c r="AA93" i="5"/>
  <c r="AA95" i="5" s="1"/>
  <c r="Z93" i="5"/>
  <c r="Z95" i="5" s="1"/>
  <c r="Y93" i="5"/>
  <c r="Y95" i="5" s="1"/>
  <c r="X93" i="5"/>
  <c r="X95" i="5" s="1"/>
  <c r="W93" i="5"/>
  <c r="W95" i="5" s="1"/>
  <c r="V93" i="5"/>
  <c r="V95" i="5" s="1"/>
  <c r="U93" i="5"/>
  <c r="U95" i="5" s="1"/>
  <c r="T93" i="5"/>
  <c r="T95" i="5" s="1"/>
  <c r="S93" i="5"/>
  <c r="S95" i="5" s="1"/>
  <c r="R93" i="5"/>
  <c r="R95" i="5" s="1"/>
  <c r="Q93" i="5"/>
  <c r="Q95" i="5" s="1"/>
  <c r="P93" i="5"/>
  <c r="P95" i="5" s="1"/>
  <c r="O93" i="5"/>
  <c r="O95" i="5" s="1"/>
  <c r="N93" i="5"/>
  <c r="N95" i="5" s="1"/>
  <c r="M93" i="5"/>
  <c r="M95" i="5" s="1"/>
  <c r="L93" i="5"/>
  <c r="L95" i="5" s="1"/>
  <c r="K93" i="5"/>
  <c r="K95" i="5" s="1"/>
  <c r="J93" i="5"/>
  <c r="J95" i="5" s="1"/>
  <c r="I93" i="5"/>
  <c r="I95" i="5" s="1"/>
  <c r="H93" i="5"/>
  <c r="H95" i="5" s="1"/>
  <c r="G93" i="5"/>
  <c r="G95" i="5" s="1"/>
  <c r="F93" i="5"/>
  <c r="F95" i="5" s="1"/>
  <c r="E93" i="5"/>
  <c r="E95" i="5" s="1"/>
  <c r="D93" i="5"/>
  <c r="D95" i="5" s="1"/>
  <c r="C93" i="5"/>
  <c r="C95" i="5" s="1"/>
  <c r="AE79" i="5"/>
  <c r="AE81" i="5" s="1"/>
  <c r="AD79" i="5"/>
  <c r="AD81" i="5" s="1"/>
  <c r="AC79" i="5"/>
  <c r="AC81" i="5" s="1"/>
  <c r="AB79" i="5"/>
  <c r="AB81" i="5" s="1"/>
  <c r="AA79" i="5"/>
  <c r="AA81" i="5" s="1"/>
  <c r="Z79" i="5"/>
  <c r="Z81" i="5" s="1"/>
  <c r="Y79" i="5"/>
  <c r="Y81" i="5" s="1"/>
  <c r="X79" i="5"/>
  <c r="X81" i="5" s="1"/>
  <c r="W79" i="5"/>
  <c r="W81" i="5" s="1"/>
  <c r="V79" i="5"/>
  <c r="V81" i="5" s="1"/>
  <c r="U79" i="5"/>
  <c r="U81" i="5" s="1"/>
  <c r="T79" i="5"/>
  <c r="T81" i="5" s="1"/>
  <c r="S79" i="5"/>
  <c r="S81" i="5" s="1"/>
  <c r="R79" i="5"/>
  <c r="R81" i="5" s="1"/>
  <c r="Q79" i="5"/>
  <c r="Q81" i="5" s="1"/>
  <c r="P79" i="5"/>
  <c r="P81" i="5" s="1"/>
  <c r="O79" i="5"/>
  <c r="O81" i="5" s="1"/>
  <c r="N79" i="5"/>
  <c r="N81" i="5" s="1"/>
  <c r="M79" i="5"/>
  <c r="M81" i="5" s="1"/>
  <c r="L79" i="5"/>
  <c r="L81" i="5" s="1"/>
  <c r="K79" i="5"/>
  <c r="K81" i="5" s="1"/>
  <c r="J79" i="5"/>
  <c r="J81" i="5" s="1"/>
  <c r="I79" i="5"/>
  <c r="I81" i="5" s="1"/>
  <c r="H79" i="5"/>
  <c r="H81" i="5" s="1"/>
  <c r="G79" i="5"/>
  <c r="G81" i="5" s="1"/>
  <c r="F79" i="5"/>
  <c r="F81" i="5" s="1"/>
  <c r="E79" i="5"/>
  <c r="E81" i="5" s="1"/>
  <c r="D79" i="5"/>
  <c r="D81" i="5" s="1"/>
  <c r="C79" i="5"/>
  <c r="C81" i="5" s="1"/>
  <c r="AE65" i="5"/>
  <c r="AE67" i="5" s="1"/>
  <c r="AD65" i="5"/>
  <c r="AD67" i="5" s="1"/>
  <c r="AC65" i="5"/>
  <c r="AC67" i="5" s="1"/>
  <c r="AB65" i="5"/>
  <c r="AB67" i="5" s="1"/>
  <c r="AA65" i="5"/>
  <c r="AA67" i="5" s="1"/>
  <c r="Z65" i="5"/>
  <c r="Z67" i="5" s="1"/>
  <c r="Y65" i="5"/>
  <c r="Y67" i="5" s="1"/>
  <c r="X65" i="5"/>
  <c r="X67" i="5" s="1"/>
  <c r="W65" i="5"/>
  <c r="W67" i="5" s="1"/>
  <c r="V65" i="5"/>
  <c r="V67" i="5" s="1"/>
  <c r="U65" i="5"/>
  <c r="U67" i="5" s="1"/>
  <c r="T65" i="5"/>
  <c r="T67" i="5" s="1"/>
  <c r="S65" i="5"/>
  <c r="S67" i="5" s="1"/>
  <c r="R65" i="5"/>
  <c r="R67" i="5" s="1"/>
  <c r="Q65" i="5"/>
  <c r="Q67" i="5" s="1"/>
  <c r="P65" i="5"/>
  <c r="P67" i="5" s="1"/>
  <c r="O65" i="5"/>
  <c r="O67" i="5" s="1"/>
  <c r="N65" i="5"/>
  <c r="N67" i="5" s="1"/>
  <c r="M65" i="5"/>
  <c r="M67" i="5" s="1"/>
  <c r="L65" i="5"/>
  <c r="L67" i="5" s="1"/>
  <c r="K65" i="5"/>
  <c r="K67" i="5" s="1"/>
  <c r="J65" i="5"/>
  <c r="J67" i="5" s="1"/>
  <c r="I65" i="5"/>
  <c r="I67" i="5" s="1"/>
  <c r="H65" i="5"/>
  <c r="H67" i="5" s="1"/>
  <c r="G65" i="5"/>
  <c r="G67" i="5" s="1"/>
  <c r="F65" i="5"/>
  <c r="F67" i="5" s="1"/>
  <c r="E65" i="5"/>
  <c r="E67" i="5" s="1"/>
  <c r="D65" i="5"/>
  <c r="D67" i="5" s="1"/>
  <c r="C65" i="5"/>
  <c r="C67" i="5" s="1"/>
  <c r="AE51" i="5"/>
  <c r="AE53" i="5" s="1"/>
  <c r="AD51" i="5"/>
  <c r="AD53" i="5" s="1"/>
  <c r="AC51" i="5"/>
  <c r="AC53" i="5" s="1"/>
  <c r="AB51" i="5"/>
  <c r="AB53" i="5" s="1"/>
  <c r="AA51" i="5"/>
  <c r="AA53" i="5" s="1"/>
  <c r="Z51" i="5"/>
  <c r="Z53" i="5" s="1"/>
  <c r="Y51" i="5"/>
  <c r="Y53" i="5" s="1"/>
  <c r="X51" i="5"/>
  <c r="X53" i="5" s="1"/>
  <c r="W51" i="5"/>
  <c r="W53" i="5" s="1"/>
  <c r="V51" i="5"/>
  <c r="V53" i="5" s="1"/>
  <c r="U51" i="5"/>
  <c r="U53" i="5" s="1"/>
  <c r="T51" i="5"/>
  <c r="T53" i="5" s="1"/>
  <c r="S51" i="5"/>
  <c r="S53" i="5" s="1"/>
  <c r="R51" i="5"/>
  <c r="R53" i="5" s="1"/>
  <c r="Q51" i="5"/>
  <c r="Q53" i="5" s="1"/>
  <c r="P51" i="5"/>
  <c r="P53" i="5" s="1"/>
  <c r="O51" i="5"/>
  <c r="O53" i="5" s="1"/>
  <c r="N51" i="5"/>
  <c r="N53" i="5" s="1"/>
  <c r="M51" i="5"/>
  <c r="M53" i="5" s="1"/>
  <c r="L51" i="5"/>
  <c r="L53" i="5" s="1"/>
  <c r="K51" i="5"/>
  <c r="K53" i="5" s="1"/>
  <c r="J51" i="5"/>
  <c r="J53" i="5" s="1"/>
  <c r="I51" i="5"/>
  <c r="I53" i="5" s="1"/>
  <c r="H51" i="5"/>
  <c r="H53" i="5" s="1"/>
  <c r="G51" i="5"/>
  <c r="G53" i="5" s="1"/>
  <c r="F51" i="5"/>
  <c r="F53" i="5" s="1"/>
  <c r="E51" i="5"/>
  <c r="E53" i="5" s="1"/>
  <c r="D51" i="5"/>
  <c r="D53" i="5" s="1"/>
  <c r="C51" i="5"/>
  <c r="C53" i="5" s="1"/>
  <c r="B54" i="5" s="1"/>
  <c r="AE37" i="5"/>
  <c r="AE39" i="5" s="1"/>
  <c r="AD37" i="5"/>
  <c r="AD39" i="5" s="1"/>
  <c r="AC37" i="5"/>
  <c r="AC39" i="5" s="1"/>
  <c r="AB37" i="5"/>
  <c r="AB39" i="5" s="1"/>
  <c r="AA37" i="5"/>
  <c r="AA39" i="5" s="1"/>
  <c r="Z37" i="5"/>
  <c r="Z39" i="5" s="1"/>
  <c r="Y37" i="5"/>
  <c r="Y39" i="5" s="1"/>
  <c r="X37" i="5"/>
  <c r="X39" i="5" s="1"/>
  <c r="W37" i="5"/>
  <c r="W39" i="5" s="1"/>
  <c r="V37" i="5"/>
  <c r="V39" i="5" s="1"/>
  <c r="U37" i="5"/>
  <c r="U39" i="5" s="1"/>
  <c r="T37" i="5"/>
  <c r="T39" i="5" s="1"/>
  <c r="S37" i="5"/>
  <c r="S39" i="5" s="1"/>
  <c r="R37" i="5"/>
  <c r="R39" i="5" s="1"/>
  <c r="Q37" i="5"/>
  <c r="Q39" i="5" s="1"/>
  <c r="P37" i="5"/>
  <c r="P39" i="5" s="1"/>
  <c r="O37" i="5"/>
  <c r="O39" i="5" s="1"/>
  <c r="N37" i="5"/>
  <c r="N39" i="5" s="1"/>
  <c r="M37" i="5"/>
  <c r="M39" i="5" s="1"/>
  <c r="L37" i="5"/>
  <c r="L39" i="5" s="1"/>
  <c r="K37" i="5"/>
  <c r="K39" i="5" s="1"/>
  <c r="J37" i="5"/>
  <c r="J39" i="5" s="1"/>
  <c r="I37" i="5"/>
  <c r="I39" i="5" s="1"/>
  <c r="H37" i="5"/>
  <c r="H39" i="5" s="1"/>
  <c r="G37" i="5"/>
  <c r="G39" i="5" s="1"/>
  <c r="F37" i="5"/>
  <c r="F39" i="5" s="1"/>
  <c r="E37" i="5"/>
  <c r="E39" i="5" s="1"/>
  <c r="D37" i="5"/>
  <c r="D39" i="5" s="1"/>
  <c r="C37" i="5"/>
  <c r="C39" i="5" s="1"/>
  <c r="AE23" i="5"/>
  <c r="AE25" i="5" s="1"/>
  <c r="AD23" i="5"/>
  <c r="AD25" i="5" s="1"/>
  <c r="AC23" i="5"/>
  <c r="AC25" i="5" s="1"/>
  <c r="AB23" i="5"/>
  <c r="AB25" i="5" s="1"/>
  <c r="AA23" i="5"/>
  <c r="AA25" i="5" s="1"/>
  <c r="Z23" i="5"/>
  <c r="Z25" i="5" s="1"/>
  <c r="Y23" i="5"/>
  <c r="Y25" i="5" s="1"/>
  <c r="X23" i="5"/>
  <c r="X25" i="5" s="1"/>
  <c r="W23" i="5"/>
  <c r="W25" i="5" s="1"/>
  <c r="V23" i="5"/>
  <c r="V25" i="5" s="1"/>
  <c r="U23" i="5"/>
  <c r="U25" i="5" s="1"/>
  <c r="T23" i="5"/>
  <c r="T25" i="5" s="1"/>
  <c r="S23" i="5"/>
  <c r="S25" i="5" s="1"/>
  <c r="R23" i="5"/>
  <c r="R25" i="5" s="1"/>
  <c r="Q23" i="5"/>
  <c r="Q25" i="5" s="1"/>
  <c r="P23" i="5"/>
  <c r="P25" i="5" s="1"/>
  <c r="O23" i="5"/>
  <c r="O25" i="5" s="1"/>
  <c r="N23" i="5"/>
  <c r="N25" i="5" s="1"/>
  <c r="M23" i="5"/>
  <c r="M25" i="5" s="1"/>
  <c r="L23" i="5"/>
  <c r="L25" i="5" s="1"/>
  <c r="K23" i="5"/>
  <c r="K25" i="5" s="1"/>
  <c r="J23" i="5"/>
  <c r="J25" i="5" s="1"/>
  <c r="I23" i="5"/>
  <c r="I25" i="5" s="1"/>
  <c r="H23" i="5"/>
  <c r="H25" i="5" s="1"/>
  <c r="G23" i="5"/>
  <c r="G25" i="5" s="1"/>
  <c r="F23" i="5"/>
  <c r="F25" i="5" s="1"/>
  <c r="E23" i="5"/>
  <c r="E25" i="5" s="1"/>
  <c r="D23" i="5"/>
  <c r="D25" i="5" s="1"/>
  <c r="C23" i="5"/>
  <c r="C25" i="5" s="1"/>
  <c r="AE9" i="5"/>
  <c r="AE11" i="5" s="1"/>
  <c r="AD9" i="5"/>
  <c r="AD11" i="5" s="1"/>
  <c r="AC9" i="5"/>
  <c r="AC11" i="5" s="1"/>
  <c r="AB9" i="5"/>
  <c r="AB11" i="5" s="1"/>
  <c r="AA9" i="5"/>
  <c r="AA11" i="5" s="1"/>
  <c r="Z9" i="5"/>
  <c r="Z11" i="5" s="1"/>
  <c r="Y9" i="5"/>
  <c r="Y11" i="5" s="1"/>
  <c r="X9" i="5"/>
  <c r="X11" i="5" s="1"/>
  <c r="W9" i="5"/>
  <c r="W11" i="5" s="1"/>
  <c r="V9" i="5"/>
  <c r="V11" i="5" s="1"/>
  <c r="U9" i="5"/>
  <c r="U11" i="5" s="1"/>
  <c r="T9" i="5"/>
  <c r="T11" i="5" s="1"/>
  <c r="S9" i="5"/>
  <c r="S11" i="5" s="1"/>
  <c r="R9" i="5"/>
  <c r="R11" i="5" s="1"/>
  <c r="Q9" i="5"/>
  <c r="Q11" i="5" s="1"/>
  <c r="P9" i="5"/>
  <c r="P11" i="5" s="1"/>
  <c r="O9" i="5"/>
  <c r="O11" i="5" s="1"/>
  <c r="N9" i="5"/>
  <c r="N11" i="5" s="1"/>
  <c r="M9" i="5"/>
  <c r="M11" i="5" s="1"/>
  <c r="L9" i="5"/>
  <c r="L11" i="5" s="1"/>
  <c r="K9" i="5"/>
  <c r="K11" i="5" s="1"/>
  <c r="J9" i="5"/>
  <c r="J11" i="5" s="1"/>
  <c r="I9" i="5"/>
  <c r="I11" i="5" s="1"/>
  <c r="H9" i="5"/>
  <c r="H11" i="5" s="1"/>
  <c r="G9" i="5"/>
  <c r="G11" i="5" s="1"/>
  <c r="F9" i="5"/>
  <c r="F11" i="5" s="1"/>
  <c r="E9" i="5"/>
  <c r="E11" i="5" s="1"/>
  <c r="D9" i="5"/>
  <c r="D11" i="5" s="1"/>
  <c r="C9" i="5"/>
  <c r="C11" i="5" s="1"/>
  <c r="AE147" i="4"/>
  <c r="AE149" i="4" s="1"/>
  <c r="AD147" i="4"/>
  <c r="AD149" i="4" s="1"/>
  <c r="AC147" i="4"/>
  <c r="AC149" i="4" s="1"/>
  <c r="AB147" i="4"/>
  <c r="AB149" i="4" s="1"/>
  <c r="AA147" i="4"/>
  <c r="AA149" i="4" s="1"/>
  <c r="Z147" i="4"/>
  <c r="Z149" i="4" s="1"/>
  <c r="Y147" i="4"/>
  <c r="Y149" i="4" s="1"/>
  <c r="X147" i="4"/>
  <c r="X149" i="4" s="1"/>
  <c r="W147" i="4"/>
  <c r="W149" i="4" s="1"/>
  <c r="V147" i="4"/>
  <c r="V149" i="4" s="1"/>
  <c r="U147" i="4"/>
  <c r="U149" i="4" s="1"/>
  <c r="T149" i="4"/>
  <c r="S147" i="4"/>
  <c r="S149" i="4" s="1"/>
  <c r="R147" i="4"/>
  <c r="R149" i="4" s="1"/>
  <c r="Q147" i="4"/>
  <c r="Q149" i="4" s="1"/>
  <c r="P147" i="4"/>
  <c r="P149" i="4" s="1"/>
  <c r="O147" i="4"/>
  <c r="O149" i="4" s="1"/>
  <c r="N147" i="4"/>
  <c r="N149" i="4" s="1"/>
  <c r="M147" i="4"/>
  <c r="M149" i="4" s="1"/>
  <c r="L147" i="4"/>
  <c r="L149" i="4" s="1"/>
  <c r="K147" i="4"/>
  <c r="K149" i="4" s="1"/>
  <c r="J147" i="4"/>
  <c r="J149" i="4" s="1"/>
  <c r="I147" i="4"/>
  <c r="I149" i="4" s="1"/>
  <c r="H147" i="4"/>
  <c r="H149" i="4" s="1"/>
  <c r="G147" i="4"/>
  <c r="G149" i="4" s="1"/>
  <c r="F147" i="4"/>
  <c r="F149" i="4" s="1"/>
  <c r="E147" i="4"/>
  <c r="E149" i="4" s="1"/>
  <c r="D147" i="4"/>
  <c r="D149" i="4" s="1"/>
  <c r="C147" i="4"/>
  <c r="C149" i="4" s="1"/>
  <c r="AD150" i="4" s="1"/>
  <c r="B26" i="5" l="1"/>
  <c r="B110" i="5"/>
  <c r="B82" i="5"/>
  <c r="B12" i="5"/>
  <c r="B40" i="5"/>
  <c r="B68" i="5"/>
  <c r="B96" i="5"/>
  <c r="AE86" i="4"/>
  <c r="AE88" i="4" s="1"/>
  <c r="AD86" i="4"/>
  <c r="AD88" i="4" s="1"/>
  <c r="AC86" i="4"/>
  <c r="AC88" i="4" s="1"/>
  <c r="AB86" i="4"/>
  <c r="AB88" i="4" s="1"/>
  <c r="AA86" i="4"/>
  <c r="AA88" i="4" s="1"/>
  <c r="Z86" i="4"/>
  <c r="Z88" i="4" s="1"/>
  <c r="Y86" i="4"/>
  <c r="Y88" i="4" s="1"/>
  <c r="X86" i="4"/>
  <c r="X88" i="4" s="1"/>
  <c r="W86" i="4"/>
  <c r="W88" i="4" s="1"/>
  <c r="V86" i="4"/>
  <c r="V88" i="4" s="1"/>
  <c r="U86" i="4"/>
  <c r="U88" i="4" s="1"/>
  <c r="T86" i="4"/>
  <c r="T88" i="4" s="1"/>
  <c r="S86" i="4"/>
  <c r="S88" i="4" s="1"/>
  <c r="R86" i="4"/>
  <c r="R88" i="4" s="1"/>
  <c r="Q86" i="4"/>
  <c r="Q88" i="4" s="1"/>
  <c r="P86" i="4"/>
  <c r="P88" i="4" s="1"/>
  <c r="O86" i="4"/>
  <c r="O88" i="4" s="1"/>
  <c r="N86" i="4"/>
  <c r="N88" i="4" s="1"/>
  <c r="M86" i="4"/>
  <c r="M88" i="4" s="1"/>
  <c r="L86" i="4"/>
  <c r="L88" i="4" s="1"/>
  <c r="K86" i="4"/>
  <c r="K88" i="4" s="1"/>
  <c r="J86" i="4"/>
  <c r="J88" i="4" s="1"/>
  <c r="I86" i="4"/>
  <c r="I88" i="4" s="1"/>
  <c r="H86" i="4"/>
  <c r="H88" i="4" s="1"/>
  <c r="G86" i="4"/>
  <c r="G88" i="4" s="1"/>
  <c r="F86" i="4"/>
  <c r="F88" i="4" s="1"/>
  <c r="E86" i="4"/>
  <c r="E88" i="4" s="1"/>
  <c r="D86" i="4"/>
  <c r="D88" i="4" s="1"/>
  <c r="C86" i="4"/>
  <c r="C88" i="4" s="1"/>
  <c r="AE27" i="4"/>
  <c r="AE29" i="4" s="1"/>
  <c r="AD27" i="4"/>
  <c r="AD29" i="4" s="1"/>
  <c r="AC27" i="4"/>
  <c r="AC29" i="4" s="1"/>
  <c r="AB27" i="4"/>
  <c r="AB29" i="4" s="1"/>
  <c r="AA27" i="4"/>
  <c r="AA29" i="4" s="1"/>
  <c r="Z27" i="4"/>
  <c r="Z29" i="4" s="1"/>
  <c r="Y27" i="4"/>
  <c r="Y29" i="4" s="1"/>
  <c r="X27" i="4"/>
  <c r="X29" i="4" s="1"/>
  <c r="W27" i="4"/>
  <c r="W29" i="4" s="1"/>
  <c r="V27" i="4"/>
  <c r="V29" i="4" s="1"/>
  <c r="U27" i="4"/>
  <c r="U29" i="4" s="1"/>
  <c r="T27" i="4"/>
  <c r="T29" i="4" s="1"/>
  <c r="S27" i="4"/>
  <c r="S29" i="4" s="1"/>
  <c r="R27" i="4"/>
  <c r="R29" i="4" s="1"/>
  <c r="Q27" i="4"/>
  <c r="Q29" i="4" s="1"/>
  <c r="P27" i="4"/>
  <c r="P29" i="4" s="1"/>
  <c r="O27" i="4"/>
  <c r="O29" i="4" s="1"/>
  <c r="N27" i="4"/>
  <c r="N29" i="4" s="1"/>
  <c r="M27" i="4"/>
  <c r="M29" i="4" s="1"/>
  <c r="L27" i="4"/>
  <c r="L29" i="4" s="1"/>
  <c r="K27" i="4"/>
  <c r="K29" i="4" s="1"/>
  <c r="J27" i="4"/>
  <c r="J29" i="4" s="1"/>
  <c r="I27" i="4"/>
  <c r="I29" i="4" s="1"/>
  <c r="H27" i="4"/>
  <c r="H29" i="4" s="1"/>
  <c r="G27" i="4"/>
  <c r="G29" i="4" s="1"/>
  <c r="F27" i="4"/>
  <c r="F29" i="4" s="1"/>
  <c r="E27" i="4"/>
  <c r="E29" i="4" s="1"/>
  <c r="D27" i="4"/>
  <c r="D29" i="4" s="1"/>
  <c r="C27" i="4"/>
  <c r="C29" i="4" s="1"/>
  <c r="C31" i="2"/>
  <c r="D31" i="2"/>
  <c r="D33" i="2" s="1"/>
  <c r="E31" i="2"/>
  <c r="F31" i="2"/>
  <c r="G31" i="2"/>
  <c r="H31" i="2"/>
  <c r="H33" i="2" s="1"/>
  <c r="I31" i="2"/>
  <c r="J31" i="2"/>
  <c r="K31" i="2"/>
  <c r="L31" i="2"/>
  <c r="L33" i="2" s="1"/>
  <c r="M31" i="2"/>
  <c r="N31" i="2"/>
  <c r="O31" i="2"/>
  <c r="P31" i="2"/>
  <c r="P33" i="2" s="1"/>
  <c r="Q31" i="2"/>
  <c r="R31" i="2"/>
  <c r="S31" i="2"/>
  <c r="T31" i="2"/>
  <c r="T33" i="2" s="1"/>
  <c r="U31" i="2"/>
  <c r="V31" i="2"/>
  <c r="W31" i="2"/>
  <c r="W33" i="2" s="1"/>
  <c r="X31" i="2"/>
  <c r="X33" i="2" s="1"/>
  <c r="Y31" i="2"/>
  <c r="Z31" i="2"/>
  <c r="AA31" i="2"/>
  <c r="AA33" i="2" s="1"/>
  <c r="AB31" i="2"/>
  <c r="AB33" i="2" s="1"/>
  <c r="AC31" i="2"/>
  <c r="AD31" i="2"/>
  <c r="AE31" i="2"/>
  <c r="AE33" i="2" s="1"/>
  <c r="C33" i="2"/>
  <c r="E33" i="2"/>
  <c r="F33" i="2"/>
  <c r="G33" i="2"/>
  <c r="I33" i="2"/>
  <c r="J33" i="2"/>
  <c r="K33" i="2"/>
  <c r="M33" i="2"/>
  <c r="N33" i="2"/>
  <c r="O33" i="2"/>
  <c r="Q33" i="2"/>
  <c r="R33" i="2"/>
  <c r="S33" i="2"/>
  <c r="U33" i="2"/>
  <c r="V33" i="2"/>
  <c r="Y33" i="2"/>
  <c r="Z33" i="2"/>
  <c r="AC33" i="2"/>
  <c r="AD33" i="2"/>
  <c r="AD143" i="2"/>
  <c r="AD145" i="2" s="1"/>
  <c r="AC143" i="2"/>
  <c r="AC145" i="2" s="1"/>
  <c r="AB143" i="2"/>
  <c r="AB145" i="2" s="1"/>
  <c r="AA143" i="2"/>
  <c r="AA145" i="2" s="1"/>
  <c r="Z143" i="2"/>
  <c r="Z145" i="2" s="1"/>
  <c r="Y143" i="2"/>
  <c r="Y145" i="2" s="1"/>
  <c r="X143" i="2"/>
  <c r="X145" i="2" s="1"/>
  <c r="W143" i="2"/>
  <c r="W145" i="2" s="1"/>
  <c r="V143" i="2"/>
  <c r="V145" i="2" s="1"/>
  <c r="U143" i="2"/>
  <c r="U145" i="2" s="1"/>
  <c r="T143" i="2"/>
  <c r="T145" i="2" s="1"/>
  <c r="S143" i="2"/>
  <c r="S145" i="2" s="1"/>
  <c r="R143" i="2"/>
  <c r="R145" i="2" s="1"/>
  <c r="Q143" i="2"/>
  <c r="Q145" i="2" s="1"/>
  <c r="P143" i="2"/>
  <c r="P145" i="2" s="1"/>
  <c r="O143" i="2"/>
  <c r="O145" i="2" s="1"/>
  <c r="N143" i="2"/>
  <c r="N145" i="2" s="1"/>
  <c r="M143" i="2"/>
  <c r="M145" i="2" s="1"/>
  <c r="L143" i="2"/>
  <c r="L145" i="2" s="1"/>
  <c r="K143" i="2"/>
  <c r="K145" i="2" s="1"/>
  <c r="J143" i="2"/>
  <c r="J145" i="2" s="1"/>
  <c r="I143" i="2"/>
  <c r="I145" i="2" s="1"/>
  <c r="H143" i="2"/>
  <c r="H145" i="2" s="1"/>
  <c r="G143" i="2"/>
  <c r="G145" i="2" s="1"/>
  <c r="F143" i="2"/>
  <c r="F145" i="2" s="1"/>
  <c r="E143" i="2"/>
  <c r="E145" i="2" s="1"/>
  <c r="D143" i="2"/>
  <c r="D145" i="2" s="1"/>
  <c r="C143" i="2"/>
  <c r="C145" i="2" s="1"/>
  <c r="AD98" i="2"/>
  <c r="AD100" i="2" s="1"/>
  <c r="AC98" i="2"/>
  <c r="AC100" i="2" s="1"/>
  <c r="AB98" i="2"/>
  <c r="AB100" i="2" s="1"/>
  <c r="AA98" i="2"/>
  <c r="AA100" i="2" s="1"/>
  <c r="Z98" i="2"/>
  <c r="Z100" i="2" s="1"/>
  <c r="Y98" i="2"/>
  <c r="Y100" i="2" s="1"/>
  <c r="X98" i="2"/>
  <c r="X100" i="2" s="1"/>
  <c r="W98" i="2"/>
  <c r="W100" i="2" s="1"/>
  <c r="V98" i="2"/>
  <c r="V100" i="2" s="1"/>
  <c r="U98" i="2"/>
  <c r="U100" i="2" s="1"/>
  <c r="T98" i="2"/>
  <c r="T100" i="2" s="1"/>
  <c r="S98" i="2"/>
  <c r="S100" i="2" s="1"/>
  <c r="R98" i="2"/>
  <c r="R100" i="2" s="1"/>
  <c r="Q98" i="2"/>
  <c r="Q100" i="2" s="1"/>
  <c r="P98" i="2"/>
  <c r="P100" i="2" s="1"/>
  <c r="O98" i="2"/>
  <c r="O100" i="2" s="1"/>
  <c r="N98" i="2"/>
  <c r="N100" i="2" s="1"/>
  <c r="M98" i="2"/>
  <c r="M100" i="2" s="1"/>
  <c r="L98" i="2"/>
  <c r="L100" i="2" s="1"/>
  <c r="K98" i="2"/>
  <c r="K100" i="2" s="1"/>
  <c r="J98" i="2"/>
  <c r="J100" i="2" s="1"/>
  <c r="I98" i="2"/>
  <c r="I100" i="2" s="1"/>
  <c r="H98" i="2"/>
  <c r="H100" i="2" s="1"/>
  <c r="G98" i="2"/>
  <c r="G100" i="2" s="1"/>
  <c r="F98" i="2"/>
  <c r="F100" i="2" s="1"/>
  <c r="E98" i="2"/>
  <c r="E100" i="2" s="1"/>
  <c r="D98" i="2"/>
  <c r="D100" i="2" s="1"/>
  <c r="C98" i="2"/>
  <c r="C100" i="2" s="1"/>
  <c r="AE69" i="2"/>
  <c r="AE71" i="2" s="1"/>
  <c r="AD69" i="2"/>
  <c r="AD71" i="2" s="1"/>
  <c r="AC69" i="2"/>
  <c r="AC71" i="2" s="1"/>
  <c r="AB69" i="2"/>
  <c r="AB71" i="2" s="1"/>
  <c r="AA69" i="2"/>
  <c r="AA71" i="2" s="1"/>
  <c r="Z69" i="2"/>
  <c r="Z71" i="2" s="1"/>
  <c r="Y69" i="2"/>
  <c r="Y71" i="2" s="1"/>
  <c r="X69" i="2"/>
  <c r="X71" i="2" s="1"/>
  <c r="W69" i="2"/>
  <c r="W71" i="2" s="1"/>
  <c r="V69" i="2"/>
  <c r="V71" i="2" s="1"/>
  <c r="U69" i="2"/>
  <c r="U71" i="2" s="1"/>
  <c r="T69" i="2"/>
  <c r="T71" i="2" s="1"/>
  <c r="S69" i="2"/>
  <c r="S71" i="2" s="1"/>
  <c r="R69" i="2"/>
  <c r="R71" i="2" s="1"/>
  <c r="Q69" i="2"/>
  <c r="Q71" i="2" s="1"/>
  <c r="P69" i="2"/>
  <c r="P71" i="2" s="1"/>
  <c r="O69" i="2"/>
  <c r="O71" i="2" s="1"/>
  <c r="N69" i="2"/>
  <c r="N71" i="2" s="1"/>
  <c r="M69" i="2"/>
  <c r="M71" i="2" s="1"/>
  <c r="L69" i="2"/>
  <c r="L71" i="2" s="1"/>
  <c r="K69" i="2"/>
  <c r="K71" i="2" s="1"/>
  <c r="J69" i="2"/>
  <c r="J71" i="2" s="1"/>
  <c r="I69" i="2"/>
  <c r="I71" i="2" s="1"/>
  <c r="H69" i="2"/>
  <c r="H71" i="2" s="1"/>
  <c r="G69" i="2"/>
  <c r="G71" i="2" s="1"/>
  <c r="F69" i="2"/>
  <c r="F71" i="2" s="1"/>
  <c r="E69" i="2"/>
  <c r="E71" i="2" s="1"/>
  <c r="D69" i="2"/>
  <c r="D71" i="2" s="1"/>
  <c r="C69" i="2"/>
  <c r="C71" i="2" s="1"/>
  <c r="AD72" i="2" l="1"/>
  <c r="AD89" i="4"/>
  <c r="AD30" i="4"/>
  <c r="AD34" i="2"/>
  <c r="AC101" i="2"/>
  <c r="AC146" i="2"/>
  <c r="W2997" i="1" l="1"/>
  <c r="S2997" i="1"/>
  <c r="G2997" i="1"/>
  <c r="AG2995" i="1"/>
  <c r="AG2997" i="1" s="1"/>
  <c r="AF2995" i="1"/>
  <c r="AF2997" i="1" s="1"/>
  <c r="AE2995" i="1"/>
  <c r="AE2997" i="1" s="1"/>
  <c r="AD2995" i="1"/>
  <c r="AD2997" i="1" s="1"/>
  <c r="AC2995" i="1"/>
  <c r="AC2997" i="1" s="1"/>
  <c r="AB2995" i="1"/>
  <c r="AB2997" i="1" s="1"/>
  <c r="AA2995" i="1"/>
  <c r="AA2997" i="1" s="1"/>
  <c r="Z2995" i="1"/>
  <c r="Z2997" i="1" s="1"/>
  <c r="Y2995" i="1"/>
  <c r="Y2997" i="1" s="1"/>
  <c r="X2995" i="1"/>
  <c r="X2997" i="1" s="1"/>
  <c r="W2995" i="1"/>
  <c r="V2995" i="1"/>
  <c r="V2997" i="1" s="1"/>
  <c r="U2995" i="1"/>
  <c r="U2997" i="1" s="1"/>
  <c r="T2995" i="1"/>
  <c r="T2997" i="1" s="1"/>
  <c r="S2995" i="1"/>
  <c r="R2995" i="1"/>
  <c r="R2997" i="1" s="1"/>
  <c r="Q2995" i="1"/>
  <c r="Q2997" i="1" s="1"/>
  <c r="P2995" i="1"/>
  <c r="P2997" i="1" s="1"/>
  <c r="O2995" i="1"/>
  <c r="O2997" i="1" s="1"/>
  <c r="N2995" i="1"/>
  <c r="N2997" i="1" s="1"/>
  <c r="M2995" i="1"/>
  <c r="M2997" i="1" s="1"/>
  <c r="L2995" i="1"/>
  <c r="L2997" i="1" s="1"/>
  <c r="K2995" i="1"/>
  <c r="K2997" i="1" s="1"/>
  <c r="J2995" i="1"/>
  <c r="J2997" i="1" s="1"/>
  <c r="I2995" i="1"/>
  <c r="I2997" i="1" s="1"/>
  <c r="H2995" i="1"/>
  <c r="H2997" i="1" s="1"/>
  <c r="G2995" i="1"/>
  <c r="F2995" i="1"/>
  <c r="F2997" i="1" s="1"/>
  <c r="E2995" i="1"/>
  <c r="E2997" i="1" s="1"/>
  <c r="Y2975" i="1"/>
  <c r="U2975" i="1"/>
  <c r="I2975" i="1"/>
  <c r="E2975" i="1"/>
  <c r="AG2973" i="1"/>
  <c r="AG2975" i="1" s="1"/>
  <c r="AF2973" i="1"/>
  <c r="AF2975" i="1" s="1"/>
  <c r="AE2973" i="1"/>
  <c r="AE2975" i="1" s="1"/>
  <c r="AD2973" i="1"/>
  <c r="AD2975" i="1" s="1"/>
  <c r="AC2973" i="1"/>
  <c r="AC2975" i="1" s="1"/>
  <c r="AB2973" i="1"/>
  <c r="AB2975" i="1" s="1"/>
  <c r="AA2973" i="1"/>
  <c r="AA2975" i="1" s="1"/>
  <c r="Z2973" i="1"/>
  <c r="Z2975" i="1" s="1"/>
  <c r="Y2973" i="1"/>
  <c r="X2973" i="1"/>
  <c r="X2975" i="1" s="1"/>
  <c r="W2973" i="1"/>
  <c r="W2975" i="1" s="1"/>
  <c r="V2973" i="1"/>
  <c r="V2975" i="1" s="1"/>
  <c r="U2973" i="1"/>
  <c r="T2973" i="1"/>
  <c r="T2975" i="1" s="1"/>
  <c r="S2973" i="1"/>
  <c r="S2975" i="1" s="1"/>
  <c r="R2973" i="1"/>
  <c r="R2975" i="1" s="1"/>
  <c r="Q2973" i="1"/>
  <c r="Q2975" i="1" s="1"/>
  <c r="P2973" i="1"/>
  <c r="P2975" i="1" s="1"/>
  <c r="O2973" i="1"/>
  <c r="O2975" i="1" s="1"/>
  <c r="N2973" i="1"/>
  <c r="N2975" i="1" s="1"/>
  <c r="M2973" i="1"/>
  <c r="M2975" i="1" s="1"/>
  <c r="L2973" i="1"/>
  <c r="L2975" i="1" s="1"/>
  <c r="K2973" i="1"/>
  <c r="K2975" i="1" s="1"/>
  <c r="J2973" i="1"/>
  <c r="J2975" i="1" s="1"/>
  <c r="I2973" i="1"/>
  <c r="H2973" i="1"/>
  <c r="H2975" i="1" s="1"/>
  <c r="G2973" i="1"/>
  <c r="G2975" i="1" s="1"/>
  <c r="F2973" i="1"/>
  <c r="F2975" i="1" s="1"/>
  <c r="E2973" i="1"/>
  <c r="AG2951" i="1"/>
  <c r="AG2953" i="1" s="1"/>
  <c r="AF2951" i="1"/>
  <c r="AF2953" i="1" s="1"/>
  <c r="AE2951" i="1"/>
  <c r="AE2953" i="1" s="1"/>
  <c r="AD2951" i="1"/>
  <c r="AD2953" i="1" s="1"/>
  <c r="AC2951" i="1"/>
  <c r="AC2953" i="1" s="1"/>
  <c r="AB2951" i="1"/>
  <c r="AB2953" i="1" s="1"/>
  <c r="AA2951" i="1"/>
  <c r="AA2953" i="1" s="1"/>
  <c r="Z2951" i="1"/>
  <c r="Z2953" i="1" s="1"/>
  <c r="Y2951" i="1"/>
  <c r="Y2953" i="1" s="1"/>
  <c r="X2951" i="1"/>
  <c r="X2953" i="1" s="1"/>
  <c r="W2951" i="1"/>
  <c r="W2953" i="1" s="1"/>
  <c r="V2951" i="1"/>
  <c r="V2953" i="1" s="1"/>
  <c r="U2951" i="1"/>
  <c r="U2953" i="1" s="1"/>
  <c r="T2951" i="1"/>
  <c r="T2953" i="1" s="1"/>
  <c r="S2951" i="1"/>
  <c r="S2953" i="1" s="1"/>
  <c r="R2951" i="1"/>
  <c r="R2953" i="1" s="1"/>
  <c r="Q2951" i="1"/>
  <c r="Q2953" i="1" s="1"/>
  <c r="P2951" i="1"/>
  <c r="P2953" i="1" s="1"/>
  <c r="O2951" i="1"/>
  <c r="O2953" i="1" s="1"/>
  <c r="N2951" i="1"/>
  <c r="N2953" i="1" s="1"/>
  <c r="M2951" i="1"/>
  <c r="M2953" i="1" s="1"/>
  <c r="L2951" i="1"/>
  <c r="L2953" i="1" s="1"/>
  <c r="K2951" i="1"/>
  <c r="K2953" i="1" s="1"/>
  <c r="J2951" i="1"/>
  <c r="J2953" i="1" s="1"/>
  <c r="I2951" i="1"/>
  <c r="I2953" i="1" s="1"/>
  <c r="H2951" i="1"/>
  <c r="H2953" i="1" s="1"/>
  <c r="G2951" i="1"/>
  <c r="G2953" i="1" s="1"/>
  <c r="F2951" i="1"/>
  <c r="F2953" i="1" s="1"/>
  <c r="E2951" i="1"/>
  <c r="E2953" i="1" s="1"/>
  <c r="AC2931" i="1"/>
  <c r="Y2931" i="1"/>
  <c r="M2931" i="1"/>
  <c r="I2931" i="1"/>
  <c r="AG2929" i="1"/>
  <c r="AG2931" i="1" s="1"/>
  <c r="AF2929" i="1"/>
  <c r="AF2931" i="1" s="1"/>
  <c r="AE2929" i="1"/>
  <c r="AE2931" i="1" s="1"/>
  <c r="AD2929" i="1"/>
  <c r="AD2931" i="1" s="1"/>
  <c r="AC2929" i="1"/>
  <c r="AB2929" i="1"/>
  <c r="AB2931" i="1" s="1"/>
  <c r="AA2929" i="1"/>
  <c r="AA2931" i="1" s="1"/>
  <c r="Z2929" i="1"/>
  <c r="Z2931" i="1" s="1"/>
  <c r="Y2929" i="1"/>
  <c r="X2929" i="1"/>
  <c r="X2931" i="1" s="1"/>
  <c r="W2929" i="1"/>
  <c r="W2931" i="1" s="1"/>
  <c r="V2929" i="1"/>
  <c r="V2931" i="1" s="1"/>
  <c r="U2929" i="1"/>
  <c r="U2931" i="1" s="1"/>
  <c r="T2929" i="1"/>
  <c r="T2931" i="1" s="1"/>
  <c r="S2929" i="1"/>
  <c r="S2931" i="1" s="1"/>
  <c r="R2929" i="1"/>
  <c r="R2931" i="1" s="1"/>
  <c r="Q2929" i="1"/>
  <c r="Q2931" i="1" s="1"/>
  <c r="P2929" i="1"/>
  <c r="P2931" i="1" s="1"/>
  <c r="O2929" i="1"/>
  <c r="O2931" i="1" s="1"/>
  <c r="N2929" i="1"/>
  <c r="N2931" i="1" s="1"/>
  <c r="M2929" i="1"/>
  <c r="L2929" i="1"/>
  <c r="L2931" i="1" s="1"/>
  <c r="K2929" i="1"/>
  <c r="K2931" i="1" s="1"/>
  <c r="J2929" i="1"/>
  <c r="J2931" i="1" s="1"/>
  <c r="I2929" i="1"/>
  <c r="H2929" i="1"/>
  <c r="H2931" i="1" s="1"/>
  <c r="G2929" i="1"/>
  <c r="G2931" i="1" s="1"/>
  <c r="F2929" i="1"/>
  <c r="F2931" i="1" s="1"/>
  <c r="E2929" i="1"/>
  <c r="E2931" i="1" s="1"/>
  <c r="AG2907" i="1"/>
  <c r="AG2909" i="1" s="1"/>
  <c r="AF2907" i="1"/>
  <c r="AF2909" i="1" s="1"/>
  <c r="AE2907" i="1"/>
  <c r="AE2909" i="1" s="1"/>
  <c r="AD2907" i="1"/>
  <c r="AD2909" i="1" s="1"/>
  <c r="AC2907" i="1"/>
  <c r="AC2909" i="1" s="1"/>
  <c r="AB2907" i="1"/>
  <c r="AB2909" i="1" s="1"/>
  <c r="AA2907" i="1"/>
  <c r="AA2909" i="1" s="1"/>
  <c r="Z2907" i="1"/>
  <c r="Z2909" i="1" s="1"/>
  <c r="Y2907" i="1"/>
  <c r="Y2909" i="1" s="1"/>
  <c r="X2907" i="1"/>
  <c r="X2909" i="1" s="1"/>
  <c r="W2907" i="1"/>
  <c r="W2909" i="1" s="1"/>
  <c r="V2907" i="1"/>
  <c r="V2909" i="1" s="1"/>
  <c r="U2907" i="1"/>
  <c r="U2909" i="1" s="1"/>
  <c r="T2907" i="1"/>
  <c r="T2909" i="1" s="1"/>
  <c r="S2907" i="1"/>
  <c r="S2909" i="1" s="1"/>
  <c r="R2907" i="1"/>
  <c r="R2909" i="1" s="1"/>
  <c r="Q2907" i="1"/>
  <c r="Q2909" i="1" s="1"/>
  <c r="P2907" i="1"/>
  <c r="P2909" i="1" s="1"/>
  <c r="O2907" i="1"/>
  <c r="O2909" i="1" s="1"/>
  <c r="N2907" i="1"/>
  <c r="N2909" i="1" s="1"/>
  <c r="M2907" i="1"/>
  <c r="M2909" i="1" s="1"/>
  <c r="L2907" i="1"/>
  <c r="L2909" i="1" s="1"/>
  <c r="K2907" i="1"/>
  <c r="K2909" i="1" s="1"/>
  <c r="J2907" i="1"/>
  <c r="J2909" i="1" s="1"/>
  <c r="I2907" i="1"/>
  <c r="I2909" i="1" s="1"/>
  <c r="H2907" i="1"/>
  <c r="H2909" i="1" s="1"/>
  <c r="G2907" i="1"/>
  <c r="G2909" i="1" s="1"/>
  <c r="F2907" i="1"/>
  <c r="F2909" i="1" s="1"/>
  <c r="E2907" i="1"/>
  <c r="E2909" i="1" s="1"/>
  <c r="AC2888" i="1"/>
  <c r="M2888" i="1"/>
  <c r="AG2886" i="1"/>
  <c r="AG2888" i="1" s="1"/>
  <c r="AF2886" i="1"/>
  <c r="AF2888" i="1" s="1"/>
  <c r="AE2886" i="1"/>
  <c r="AE2888" i="1" s="1"/>
  <c r="AD2886" i="1"/>
  <c r="AD2888" i="1" s="1"/>
  <c r="AC2886" i="1"/>
  <c r="AB2886" i="1"/>
  <c r="AB2888" i="1" s="1"/>
  <c r="AA2886" i="1"/>
  <c r="AA2888" i="1" s="1"/>
  <c r="Z2886" i="1"/>
  <c r="Z2888" i="1" s="1"/>
  <c r="Y2886" i="1"/>
  <c r="Y2888" i="1" s="1"/>
  <c r="X2886" i="1"/>
  <c r="X2888" i="1" s="1"/>
  <c r="W2886" i="1"/>
  <c r="W2888" i="1" s="1"/>
  <c r="V2886" i="1"/>
  <c r="V2888" i="1" s="1"/>
  <c r="U2886" i="1"/>
  <c r="U2888" i="1" s="1"/>
  <c r="T2886" i="1"/>
  <c r="T2888" i="1" s="1"/>
  <c r="S2886" i="1"/>
  <c r="S2888" i="1" s="1"/>
  <c r="R2886" i="1"/>
  <c r="R2888" i="1" s="1"/>
  <c r="Q2886" i="1"/>
  <c r="Q2888" i="1" s="1"/>
  <c r="P2886" i="1"/>
  <c r="P2888" i="1" s="1"/>
  <c r="O2886" i="1"/>
  <c r="O2888" i="1" s="1"/>
  <c r="N2886" i="1"/>
  <c r="N2888" i="1" s="1"/>
  <c r="M2886" i="1"/>
  <c r="L2886" i="1"/>
  <c r="L2888" i="1" s="1"/>
  <c r="K2886" i="1"/>
  <c r="K2888" i="1" s="1"/>
  <c r="J2886" i="1"/>
  <c r="J2888" i="1" s="1"/>
  <c r="I2886" i="1"/>
  <c r="I2888" i="1" s="1"/>
  <c r="H2886" i="1"/>
  <c r="H2888" i="1" s="1"/>
  <c r="G2886" i="1"/>
  <c r="G2888" i="1" s="1"/>
  <c r="F2886" i="1"/>
  <c r="F2888" i="1" s="1"/>
  <c r="E2886" i="1"/>
  <c r="E2888" i="1" s="1"/>
  <c r="AG2864" i="1" l="1"/>
  <c r="AG2866" i="1" s="1"/>
  <c r="AF2864" i="1"/>
  <c r="AF2866" i="1" s="1"/>
  <c r="AE2864" i="1"/>
  <c r="AE2866" i="1" s="1"/>
  <c r="AD2864" i="1"/>
  <c r="AD2866" i="1" s="1"/>
  <c r="AC2864" i="1"/>
  <c r="AC2866" i="1" s="1"/>
  <c r="AB2864" i="1"/>
  <c r="AB2866" i="1" s="1"/>
  <c r="AA2864" i="1"/>
  <c r="AA2866" i="1" s="1"/>
  <c r="Z2864" i="1"/>
  <c r="Z2866" i="1" s="1"/>
  <c r="Y2864" i="1"/>
  <c r="Y2866" i="1" s="1"/>
  <c r="X2864" i="1"/>
  <c r="X2866" i="1" s="1"/>
  <c r="W2864" i="1"/>
  <c r="W2866" i="1" s="1"/>
  <c r="V2864" i="1"/>
  <c r="V2866" i="1" s="1"/>
  <c r="U2864" i="1"/>
  <c r="U2866" i="1" s="1"/>
  <c r="T2864" i="1"/>
  <c r="T2866" i="1" s="1"/>
  <c r="S2864" i="1"/>
  <c r="S2866" i="1" s="1"/>
  <c r="R2864" i="1"/>
  <c r="R2866" i="1" s="1"/>
  <c r="Q2864" i="1"/>
  <c r="Q2866" i="1" s="1"/>
  <c r="P2864" i="1"/>
  <c r="P2866" i="1" s="1"/>
  <c r="O2864" i="1"/>
  <c r="O2866" i="1" s="1"/>
  <c r="N2864" i="1"/>
  <c r="N2866" i="1" s="1"/>
  <c r="M2864" i="1"/>
  <c r="M2866" i="1" s="1"/>
  <c r="L2864" i="1"/>
  <c r="L2866" i="1" s="1"/>
  <c r="K2864" i="1"/>
  <c r="K2866" i="1" s="1"/>
  <c r="J2864" i="1"/>
  <c r="J2866" i="1" s="1"/>
  <c r="I2864" i="1"/>
  <c r="I2866" i="1" s="1"/>
  <c r="H2864" i="1"/>
  <c r="H2866" i="1" s="1"/>
  <c r="G2864" i="1"/>
  <c r="G2866" i="1" s="1"/>
  <c r="F2864" i="1"/>
  <c r="F2866" i="1" s="1"/>
  <c r="E2864" i="1"/>
  <c r="E2866" i="1" s="1"/>
  <c r="E2739" i="1"/>
  <c r="E2741" i="1" s="1"/>
  <c r="F2739" i="1"/>
  <c r="G2739" i="1"/>
  <c r="G2741" i="1" s="1"/>
  <c r="H2739" i="1"/>
  <c r="I2739" i="1"/>
  <c r="J2739" i="1"/>
  <c r="K2739" i="1"/>
  <c r="K2741" i="1" s="1"/>
  <c r="L2739" i="1"/>
  <c r="M2739" i="1"/>
  <c r="M2741" i="1" s="1"/>
  <c r="N2739" i="1"/>
  <c r="O2739" i="1"/>
  <c r="O2741" i="1" s="1"/>
  <c r="P2739" i="1"/>
  <c r="Q2739" i="1"/>
  <c r="R2739" i="1"/>
  <c r="R2741" i="1" s="1"/>
  <c r="S2739" i="1"/>
  <c r="S2741" i="1" s="1"/>
  <c r="T2739" i="1"/>
  <c r="U2739" i="1"/>
  <c r="U2741" i="1" s="1"/>
  <c r="V2739" i="1"/>
  <c r="W2739" i="1"/>
  <c r="W2741" i="1" s="1"/>
  <c r="X2739" i="1"/>
  <c r="Y2739" i="1"/>
  <c r="Z2739" i="1"/>
  <c r="AA2739" i="1"/>
  <c r="AA2741" i="1" s="1"/>
  <c r="AB2739" i="1"/>
  <c r="AC2739" i="1"/>
  <c r="AC2741" i="1" s="1"/>
  <c r="AD2739" i="1"/>
  <c r="AE2739" i="1"/>
  <c r="AE2741" i="1" s="1"/>
  <c r="AF2739" i="1"/>
  <c r="AG2739" i="1"/>
  <c r="F2741" i="1"/>
  <c r="H2741" i="1"/>
  <c r="I2741" i="1"/>
  <c r="J2741" i="1"/>
  <c r="L2741" i="1"/>
  <c r="N2741" i="1"/>
  <c r="P2741" i="1"/>
  <c r="Q2741" i="1"/>
  <c r="T2741" i="1"/>
  <c r="V2741" i="1"/>
  <c r="X2741" i="1"/>
  <c r="Y2741" i="1"/>
  <c r="Z2741" i="1"/>
  <c r="AB2741" i="1"/>
  <c r="AD2741" i="1"/>
  <c r="AF2741" i="1"/>
  <c r="AG2741" i="1"/>
  <c r="Z2845" i="1"/>
  <c r="R2845" i="1"/>
  <c r="J2845" i="1"/>
  <c r="AG2843" i="1"/>
  <c r="AG2845" i="1" s="1"/>
  <c r="AF2843" i="1"/>
  <c r="AF2845" i="1" s="1"/>
  <c r="AE2843" i="1"/>
  <c r="AE2845" i="1" s="1"/>
  <c r="AD2843" i="1"/>
  <c r="AD2845" i="1" s="1"/>
  <c r="AC2843" i="1"/>
  <c r="AC2845" i="1" s="1"/>
  <c r="AB2843" i="1"/>
  <c r="AB2845" i="1" s="1"/>
  <c r="AA2843" i="1"/>
  <c r="AA2845" i="1" s="1"/>
  <c r="Z2843" i="1"/>
  <c r="Y2843" i="1"/>
  <c r="Y2845" i="1" s="1"/>
  <c r="X2843" i="1"/>
  <c r="X2845" i="1" s="1"/>
  <c r="W2843" i="1"/>
  <c r="W2845" i="1" s="1"/>
  <c r="V2843" i="1"/>
  <c r="V2845" i="1" s="1"/>
  <c r="U2843" i="1"/>
  <c r="U2845" i="1" s="1"/>
  <c r="T2843" i="1"/>
  <c r="T2845" i="1" s="1"/>
  <c r="S2843" i="1"/>
  <c r="S2845" i="1" s="1"/>
  <c r="R2843" i="1"/>
  <c r="Q2843" i="1"/>
  <c r="Q2845" i="1" s="1"/>
  <c r="P2843" i="1"/>
  <c r="P2845" i="1" s="1"/>
  <c r="O2843" i="1"/>
  <c r="O2845" i="1" s="1"/>
  <c r="N2843" i="1"/>
  <c r="N2845" i="1" s="1"/>
  <c r="M2843" i="1"/>
  <c r="M2845" i="1" s="1"/>
  <c r="L2843" i="1"/>
  <c r="L2845" i="1" s="1"/>
  <c r="K2843" i="1"/>
  <c r="K2845" i="1" s="1"/>
  <c r="J2843" i="1"/>
  <c r="I2843" i="1"/>
  <c r="I2845" i="1" s="1"/>
  <c r="H2843" i="1"/>
  <c r="H2845" i="1" s="1"/>
  <c r="G2843" i="1"/>
  <c r="G2845" i="1" s="1"/>
  <c r="F2843" i="1"/>
  <c r="F2845" i="1" s="1"/>
  <c r="E2843" i="1"/>
  <c r="E2845" i="1" s="1"/>
  <c r="AB2825" i="1"/>
  <c r="X2825" i="1"/>
  <c r="T2825" i="1"/>
  <c r="L2825" i="1"/>
  <c r="H2825" i="1"/>
  <c r="AG2823" i="1"/>
  <c r="AG2825" i="1" s="1"/>
  <c r="AF2823" i="1"/>
  <c r="AF2825" i="1" s="1"/>
  <c r="AE2823" i="1"/>
  <c r="AE2825" i="1" s="1"/>
  <c r="AD2823" i="1"/>
  <c r="AD2825" i="1" s="1"/>
  <c r="AC2823" i="1"/>
  <c r="AC2825" i="1" s="1"/>
  <c r="AB2823" i="1"/>
  <c r="AA2823" i="1"/>
  <c r="AA2825" i="1" s="1"/>
  <c r="Z2823" i="1"/>
  <c r="Z2825" i="1" s="1"/>
  <c r="Y2823" i="1"/>
  <c r="Y2825" i="1" s="1"/>
  <c r="X2823" i="1"/>
  <c r="W2823" i="1"/>
  <c r="W2825" i="1" s="1"/>
  <c r="V2823" i="1"/>
  <c r="V2825" i="1" s="1"/>
  <c r="U2823" i="1"/>
  <c r="U2825" i="1" s="1"/>
  <c r="T2823" i="1"/>
  <c r="S2823" i="1"/>
  <c r="S2825" i="1" s="1"/>
  <c r="R2823" i="1"/>
  <c r="R2825" i="1" s="1"/>
  <c r="Q2823" i="1"/>
  <c r="Q2825" i="1" s="1"/>
  <c r="P2823" i="1"/>
  <c r="P2825" i="1" s="1"/>
  <c r="O2823" i="1"/>
  <c r="O2825" i="1" s="1"/>
  <c r="N2823" i="1"/>
  <c r="N2825" i="1" s="1"/>
  <c r="M2823" i="1"/>
  <c r="M2825" i="1" s="1"/>
  <c r="L2823" i="1"/>
  <c r="K2823" i="1"/>
  <c r="K2825" i="1" s="1"/>
  <c r="J2823" i="1"/>
  <c r="J2825" i="1" s="1"/>
  <c r="I2823" i="1"/>
  <c r="I2825" i="1" s="1"/>
  <c r="H2823" i="1"/>
  <c r="G2823" i="1"/>
  <c r="G2825" i="1" s="1"/>
  <c r="F2823" i="1"/>
  <c r="F2825" i="1" s="1"/>
  <c r="E2823" i="1"/>
  <c r="E2825" i="1" s="1"/>
  <c r="AA2803" i="1"/>
  <c r="W2803" i="1"/>
  <c r="S2803" i="1"/>
  <c r="G2803" i="1"/>
  <c r="AG2801" i="1"/>
  <c r="AG2803" i="1" s="1"/>
  <c r="AF2801" i="1"/>
  <c r="AF2803" i="1" s="1"/>
  <c r="AE2801" i="1"/>
  <c r="AE2803" i="1" s="1"/>
  <c r="AD2801" i="1"/>
  <c r="AD2803" i="1" s="1"/>
  <c r="AC2801" i="1"/>
  <c r="AC2803" i="1" s="1"/>
  <c r="AB2801" i="1"/>
  <c r="AB2803" i="1" s="1"/>
  <c r="AA2801" i="1"/>
  <c r="Z2801" i="1"/>
  <c r="Z2803" i="1" s="1"/>
  <c r="Y2801" i="1"/>
  <c r="Y2803" i="1" s="1"/>
  <c r="X2801" i="1"/>
  <c r="X2803" i="1" s="1"/>
  <c r="W2801" i="1"/>
  <c r="V2801" i="1"/>
  <c r="V2803" i="1" s="1"/>
  <c r="U2801" i="1"/>
  <c r="U2803" i="1" s="1"/>
  <c r="T2801" i="1"/>
  <c r="T2803" i="1" s="1"/>
  <c r="S2801" i="1"/>
  <c r="R2801" i="1"/>
  <c r="R2803" i="1" s="1"/>
  <c r="Q2801" i="1"/>
  <c r="Q2803" i="1" s="1"/>
  <c r="P2801" i="1"/>
  <c r="P2803" i="1" s="1"/>
  <c r="O2801" i="1"/>
  <c r="O2803" i="1" s="1"/>
  <c r="N2801" i="1"/>
  <c r="N2803" i="1" s="1"/>
  <c r="M2801" i="1"/>
  <c r="M2803" i="1" s="1"/>
  <c r="L2801" i="1"/>
  <c r="L2803" i="1" s="1"/>
  <c r="K2801" i="1"/>
  <c r="K2803" i="1" s="1"/>
  <c r="J2801" i="1"/>
  <c r="J2803" i="1" s="1"/>
  <c r="I2801" i="1"/>
  <c r="I2803" i="1" s="1"/>
  <c r="H2801" i="1"/>
  <c r="H2803" i="1" s="1"/>
  <c r="G2801" i="1"/>
  <c r="F2801" i="1"/>
  <c r="F2803" i="1" s="1"/>
  <c r="E2801" i="1"/>
  <c r="E2803" i="1" s="1"/>
  <c r="AG2783" i="1"/>
  <c r="AC2783" i="1"/>
  <c r="AA2783" i="1"/>
  <c r="Y2783" i="1"/>
  <c r="U2783" i="1"/>
  <c r="S2783" i="1"/>
  <c r="Q2783" i="1"/>
  <c r="M2783" i="1"/>
  <c r="K2783" i="1"/>
  <c r="I2783" i="1"/>
  <c r="E2783" i="1"/>
  <c r="AG2781" i="1"/>
  <c r="AF2781" i="1"/>
  <c r="AF2783" i="1" s="1"/>
  <c r="AE2781" i="1"/>
  <c r="AE2783" i="1" s="1"/>
  <c r="AD2781" i="1"/>
  <c r="AD2783" i="1" s="1"/>
  <c r="AC2781" i="1"/>
  <c r="AB2781" i="1"/>
  <c r="AB2783" i="1" s="1"/>
  <c r="AA2781" i="1"/>
  <c r="Z2781" i="1"/>
  <c r="Z2783" i="1" s="1"/>
  <c r="Y2781" i="1"/>
  <c r="X2781" i="1"/>
  <c r="X2783" i="1" s="1"/>
  <c r="W2781" i="1"/>
  <c r="W2783" i="1" s="1"/>
  <c r="V2781" i="1"/>
  <c r="V2783" i="1" s="1"/>
  <c r="U2781" i="1"/>
  <c r="T2781" i="1"/>
  <c r="T2783" i="1" s="1"/>
  <c r="S2781" i="1"/>
  <c r="R2781" i="1"/>
  <c r="R2783" i="1" s="1"/>
  <c r="Q2781" i="1"/>
  <c r="P2781" i="1"/>
  <c r="P2783" i="1" s="1"/>
  <c r="O2781" i="1"/>
  <c r="O2783" i="1" s="1"/>
  <c r="N2781" i="1"/>
  <c r="N2783" i="1" s="1"/>
  <c r="M2781" i="1"/>
  <c r="L2781" i="1"/>
  <c r="L2783" i="1" s="1"/>
  <c r="K2781" i="1"/>
  <c r="J2781" i="1"/>
  <c r="J2783" i="1" s="1"/>
  <c r="I2781" i="1"/>
  <c r="H2781" i="1"/>
  <c r="H2783" i="1" s="1"/>
  <c r="G2781" i="1"/>
  <c r="G2783" i="1" s="1"/>
  <c r="F2781" i="1"/>
  <c r="F2783" i="1" s="1"/>
  <c r="E2781" i="1"/>
  <c r="AE2761" i="1"/>
  <c r="W2761" i="1"/>
  <c r="S2761" i="1"/>
  <c r="O2761" i="1"/>
  <c r="G2761" i="1"/>
  <c r="AG2759" i="1"/>
  <c r="AG2761" i="1" s="1"/>
  <c r="AF2759" i="1"/>
  <c r="AF2761" i="1" s="1"/>
  <c r="AE2759" i="1"/>
  <c r="AD2759" i="1"/>
  <c r="AD2761" i="1" s="1"/>
  <c r="AC2759" i="1"/>
  <c r="AC2761" i="1" s="1"/>
  <c r="AB2759" i="1"/>
  <c r="AB2761" i="1" s="1"/>
  <c r="AA2759" i="1"/>
  <c r="AA2761" i="1" s="1"/>
  <c r="Z2759" i="1"/>
  <c r="Z2761" i="1" s="1"/>
  <c r="Y2759" i="1"/>
  <c r="Y2761" i="1" s="1"/>
  <c r="X2759" i="1"/>
  <c r="X2761" i="1" s="1"/>
  <c r="W2759" i="1"/>
  <c r="V2759" i="1"/>
  <c r="V2761" i="1" s="1"/>
  <c r="U2759" i="1"/>
  <c r="U2761" i="1" s="1"/>
  <c r="T2759" i="1"/>
  <c r="T2761" i="1" s="1"/>
  <c r="S2759" i="1"/>
  <c r="R2759" i="1"/>
  <c r="R2761" i="1" s="1"/>
  <c r="Q2759" i="1"/>
  <c r="Q2761" i="1" s="1"/>
  <c r="P2759" i="1"/>
  <c r="P2761" i="1" s="1"/>
  <c r="O2759" i="1"/>
  <c r="N2759" i="1"/>
  <c r="N2761" i="1" s="1"/>
  <c r="M2759" i="1"/>
  <c r="M2761" i="1" s="1"/>
  <c r="L2759" i="1"/>
  <c r="L2761" i="1" s="1"/>
  <c r="K2759" i="1"/>
  <c r="K2761" i="1" s="1"/>
  <c r="J2759" i="1"/>
  <c r="J2761" i="1" s="1"/>
  <c r="I2759" i="1"/>
  <c r="I2761" i="1" s="1"/>
  <c r="H2759" i="1"/>
  <c r="H2761" i="1" s="1"/>
  <c r="G2759" i="1"/>
  <c r="F2759" i="1"/>
  <c r="F2761" i="1" s="1"/>
  <c r="E2759" i="1"/>
  <c r="E2761" i="1" s="1"/>
  <c r="AE2719" i="1"/>
  <c r="W2719" i="1"/>
  <c r="S2719" i="1"/>
  <c r="O2719" i="1"/>
  <c r="G2719" i="1"/>
  <c r="AG2717" i="1"/>
  <c r="AG2719" i="1" s="1"/>
  <c r="AF2717" i="1"/>
  <c r="AF2719" i="1" s="1"/>
  <c r="AE2717" i="1"/>
  <c r="AD2717" i="1"/>
  <c r="AD2719" i="1" s="1"/>
  <c r="AC2717" i="1"/>
  <c r="AC2719" i="1" s="1"/>
  <c r="AB2717" i="1"/>
  <c r="AB2719" i="1" s="1"/>
  <c r="AA2717" i="1"/>
  <c r="AA2719" i="1" s="1"/>
  <c r="Z2717" i="1"/>
  <c r="Z2719" i="1" s="1"/>
  <c r="Y2717" i="1"/>
  <c r="Y2719" i="1" s="1"/>
  <c r="X2717" i="1"/>
  <c r="X2719" i="1" s="1"/>
  <c r="W2717" i="1"/>
  <c r="V2717" i="1"/>
  <c r="V2719" i="1" s="1"/>
  <c r="U2717" i="1"/>
  <c r="U2719" i="1" s="1"/>
  <c r="T2717" i="1"/>
  <c r="T2719" i="1" s="1"/>
  <c r="S2717" i="1"/>
  <c r="R2717" i="1"/>
  <c r="R2719" i="1" s="1"/>
  <c r="Q2717" i="1"/>
  <c r="Q2719" i="1" s="1"/>
  <c r="P2717" i="1"/>
  <c r="P2719" i="1" s="1"/>
  <c r="O2717" i="1"/>
  <c r="N2717" i="1"/>
  <c r="N2719" i="1" s="1"/>
  <c r="M2717" i="1"/>
  <c r="M2719" i="1" s="1"/>
  <c r="L2717" i="1"/>
  <c r="L2719" i="1" s="1"/>
  <c r="K2717" i="1"/>
  <c r="K2719" i="1" s="1"/>
  <c r="J2717" i="1"/>
  <c r="J2719" i="1" s="1"/>
  <c r="I2717" i="1"/>
  <c r="I2719" i="1" s="1"/>
  <c r="H2717" i="1"/>
  <c r="H2719" i="1" s="1"/>
  <c r="G2717" i="1"/>
  <c r="F2717" i="1"/>
  <c r="F2719" i="1" s="1"/>
  <c r="E2717" i="1"/>
  <c r="E2719" i="1" s="1"/>
  <c r="AG2695" i="1"/>
  <c r="AG2697" i="1" s="1"/>
  <c r="AF2695" i="1"/>
  <c r="AF2697" i="1" s="1"/>
  <c r="AE2695" i="1"/>
  <c r="AE2697" i="1" s="1"/>
  <c r="AD2695" i="1"/>
  <c r="AD2697" i="1" s="1"/>
  <c r="AC2695" i="1"/>
  <c r="AC2697" i="1" s="1"/>
  <c r="AB2695" i="1"/>
  <c r="AB2697" i="1" s="1"/>
  <c r="AA2695" i="1"/>
  <c r="AA2697" i="1" s="1"/>
  <c r="Z2695" i="1"/>
  <c r="Z2697" i="1" s="1"/>
  <c r="Y2695" i="1"/>
  <c r="Y2697" i="1" s="1"/>
  <c r="X2695" i="1"/>
  <c r="X2697" i="1" s="1"/>
  <c r="W2695" i="1"/>
  <c r="W2697" i="1" s="1"/>
  <c r="V2695" i="1"/>
  <c r="V2697" i="1" s="1"/>
  <c r="U2695" i="1"/>
  <c r="U2697" i="1" s="1"/>
  <c r="T2695" i="1"/>
  <c r="T2697" i="1" s="1"/>
  <c r="S2695" i="1"/>
  <c r="S2697" i="1" s="1"/>
  <c r="R2695" i="1"/>
  <c r="R2697" i="1" s="1"/>
  <c r="Q2695" i="1"/>
  <c r="Q2697" i="1" s="1"/>
  <c r="P2695" i="1"/>
  <c r="P2697" i="1" s="1"/>
  <c r="O2695" i="1"/>
  <c r="O2697" i="1" s="1"/>
  <c r="N2695" i="1"/>
  <c r="N2697" i="1" s="1"/>
  <c r="M2695" i="1"/>
  <c r="M2697" i="1" s="1"/>
  <c r="L2695" i="1"/>
  <c r="L2697" i="1" s="1"/>
  <c r="K2695" i="1"/>
  <c r="K2697" i="1" s="1"/>
  <c r="J2695" i="1"/>
  <c r="J2697" i="1" s="1"/>
  <c r="I2695" i="1"/>
  <c r="I2697" i="1" s="1"/>
  <c r="H2695" i="1"/>
  <c r="H2697" i="1" s="1"/>
  <c r="G2695" i="1"/>
  <c r="G2697" i="1" s="1"/>
  <c r="F2695" i="1"/>
  <c r="F2697" i="1" s="1"/>
  <c r="E2695" i="1"/>
  <c r="E2697" i="1" s="1"/>
  <c r="S2675" i="1"/>
  <c r="AG2673" i="1"/>
  <c r="AG2675" i="1" s="1"/>
  <c r="AF2673" i="1"/>
  <c r="AF2675" i="1" s="1"/>
  <c r="AE2673" i="1"/>
  <c r="AE2675" i="1" s="1"/>
  <c r="AD2673" i="1"/>
  <c r="AD2675" i="1" s="1"/>
  <c r="AC2673" i="1"/>
  <c r="AC2675" i="1" s="1"/>
  <c r="AB2673" i="1"/>
  <c r="AB2675" i="1" s="1"/>
  <c r="AA2673" i="1"/>
  <c r="AA2675" i="1" s="1"/>
  <c r="Z2673" i="1"/>
  <c r="Z2675" i="1" s="1"/>
  <c r="Y2673" i="1"/>
  <c r="Y2675" i="1" s="1"/>
  <c r="X2673" i="1"/>
  <c r="X2675" i="1" s="1"/>
  <c r="W2673" i="1"/>
  <c r="W2675" i="1" s="1"/>
  <c r="V2673" i="1"/>
  <c r="V2675" i="1" s="1"/>
  <c r="U2673" i="1"/>
  <c r="U2675" i="1" s="1"/>
  <c r="T2673" i="1"/>
  <c r="T2675" i="1" s="1"/>
  <c r="S2673" i="1"/>
  <c r="R2673" i="1"/>
  <c r="R2675" i="1" s="1"/>
  <c r="Q2673" i="1"/>
  <c r="Q2675" i="1" s="1"/>
  <c r="P2673" i="1"/>
  <c r="P2675" i="1" s="1"/>
  <c r="O2673" i="1"/>
  <c r="O2675" i="1" s="1"/>
  <c r="N2673" i="1"/>
  <c r="N2675" i="1" s="1"/>
  <c r="M2673" i="1"/>
  <c r="M2675" i="1" s="1"/>
  <c r="L2673" i="1"/>
  <c r="L2675" i="1" s="1"/>
  <c r="K2673" i="1"/>
  <c r="K2675" i="1" s="1"/>
  <c r="J2673" i="1"/>
  <c r="J2675" i="1" s="1"/>
  <c r="I2673" i="1"/>
  <c r="I2675" i="1" s="1"/>
  <c r="H2673" i="1"/>
  <c r="H2675" i="1" s="1"/>
  <c r="G2673" i="1"/>
  <c r="G2675" i="1" s="1"/>
  <c r="F2673" i="1"/>
  <c r="F2675" i="1" s="1"/>
  <c r="E2673" i="1"/>
  <c r="E2675" i="1" s="1"/>
  <c r="AC2653" i="1"/>
  <c r="Y2653" i="1"/>
  <c r="U2653" i="1"/>
  <c r="M2653" i="1"/>
  <c r="I2653" i="1"/>
  <c r="E2653" i="1"/>
  <c r="AG2651" i="1"/>
  <c r="AG2653" i="1" s="1"/>
  <c r="AF2651" i="1"/>
  <c r="AF2653" i="1" s="1"/>
  <c r="AE2651" i="1"/>
  <c r="AE2653" i="1" s="1"/>
  <c r="AD2651" i="1"/>
  <c r="AD2653" i="1" s="1"/>
  <c r="AC2651" i="1"/>
  <c r="AB2651" i="1"/>
  <c r="AB2653" i="1" s="1"/>
  <c r="AA2651" i="1"/>
  <c r="AA2653" i="1" s="1"/>
  <c r="Z2651" i="1"/>
  <c r="Z2653" i="1" s="1"/>
  <c r="Y2651" i="1"/>
  <c r="X2651" i="1"/>
  <c r="X2653" i="1" s="1"/>
  <c r="W2651" i="1"/>
  <c r="W2653" i="1" s="1"/>
  <c r="V2651" i="1"/>
  <c r="V2653" i="1" s="1"/>
  <c r="U2651" i="1"/>
  <c r="T2651" i="1"/>
  <c r="T2653" i="1" s="1"/>
  <c r="S2651" i="1"/>
  <c r="S2653" i="1" s="1"/>
  <c r="R2651" i="1"/>
  <c r="R2653" i="1" s="1"/>
  <c r="Q2651" i="1"/>
  <c r="Q2653" i="1" s="1"/>
  <c r="P2651" i="1"/>
  <c r="P2653" i="1" s="1"/>
  <c r="O2651" i="1"/>
  <c r="O2653" i="1" s="1"/>
  <c r="N2651" i="1"/>
  <c r="N2653" i="1" s="1"/>
  <c r="M2651" i="1"/>
  <c r="L2651" i="1"/>
  <c r="L2653" i="1" s="1"/>
  <c r="K2651" i="1"/>
  <c r="K2653" i="1" s="1"/>
  <c r="J2651" i="1"/>
  <c r="J2653" i="1" s="1"/>
  <c r="I2651" i="1"/>
  <c r="H2651" i="1"/>
  <c r="H2653" i="1" s="1"/>
  <c r="G2651" i="1"/>
  <c r="G2653" i="1" s="1"/>
  <c r="F2651" i="1"/>
  <c r="F2653" i="1" s="1"/>
  <c r="E2651" i="1"/>
  <c r="W2631" i="1"/>
  <c r="G2631" i="1"/>
  <c r="AG2629" i="1"/>
  <c r="AG2631" i="1" s="1"/>
  <c r="AF2629" i="1"/>
  <c r="AF2631" i="1" s="1"/>
  <c r="AE2629" i="1"/>
  <c r="AE2631" i="1" s="1"/>
  <c r="AD2629" i="1"/>
  <c r="AD2631" i="1" s="1"/>
  <c r="AC2629" i="1"/>
  <c r="AC2631" i="1" s="1"/>
  <c r="AB2629" i="1"/>
  <c r="AB2631" i="1" s="1"/>
  <c r="AA2629" i="1"/>
  <c r="AA2631" i="1" s="1"/>
  <c r="Z2629" i="1"/>
  <c r="Z2631" i="1" s="1"/>
  <c r="Y2629" i="1"/>
  <c r="Y2631" i="1" s="1"/>
  <c r="X2629" i="1"/>
  <c r="X2631" i="1" s="1"/>
  <c r="W2629" i="1"/>
  <c r="V2629" i="1"/>
  <c r="V2631" i="1" s="1"/>
  <c r="U2629" i="1"/>
  <c r="U2631" i="1" s="1"/>
  <c r="T2629" i="1"/>
  <c r="T2631" i="1" s="1"/>
  <c r="S2629" i="1"/>
  <c r="S2631" i="1" s="1"/>
  <c r="R2629" i="1"/>
  <c r="R2631" i="1" s="1"/>
  <c r="Q2629" i="1"/>
  <c r="Q2631" i="1" s="1"/>
  <c r="P2629" i="1"/>
  <c r="P2631" i="1" s="1"/>
  <c r="O2629" i="1"/>
  <c r="O2631" i="1" s="1"/>
  <c r="N2629" i="1"/>
  <c r="N2631" i="1" s="1"/>
  <c r="M2629" i="1"/>
  <c r="M2631" i="1" s="1"/>
  <c r="L2629" i="1"/>
  <c r="L2631" i="1" s="1"/>
  <c r="K2629" i="1"/>
  <c r="K2631" i="1" s="1"/>
  <c r="J2629" i="1"/>
  <c r="J2631" i="1" s="1"/>
  <c r="I2629" i="1"/>
  <c r="I2631" i="1" s="1"/>
  <c r="H2629" i="1"/>
  <c r="H2631" i="1" s="1"/>
  <c r="G2629" i="1"/>
  <c r="F2629" i="1"/>
  <c r="F2631" i="1" s="1"/>
  <c r="E2629" i="1"/>
  <c r="E2631" i="1" s="1"/>
  <c r="Y2610" i="1"/>
  <c r="I2610" i="1"/>
  <c r="AG2608" i="1"/>
  <c r="AG2610" i="1" s="1"/>
  <c r="AF2608" i="1"/>
  <c r="AF2610" i="1" s="1"/>
  <c r="AE2608" i="1"/>
  <c r="AE2610" i="1" s="1"/>
  <c r="AD2608" i="1"/>
  <c r="AD2610" i="1" s="1"/>
  <c r="AC2608" i="1"/>
  <c r="AC2610" i="1" s="1"/>
  <c r="AB2608" i="1"/>
  <c r="AB2610" i="1" s="1"/>
  <c r="AA2608" i="1"/>
  <c r="AA2610" i="1" s="1"/>
  <c r="Z2608" i="1"/>
  <c r="Z2610" i="1" s="1"/>
  <c r="Y2608" i="1"/>
  <c r="X2608" i="1"/>
  <c r="X2610" i="1" s="1"/>
  <c r="W2608" i="1"/>
  <c r="W2610" i="1" s="1"/>
  <c r="V2608" i="1"/>
  <c r="V2610" i="1" s="1"/>
  <c r="U2608" i="1"/>
  <c r="U2610" i="1" s="1"/>
  <c r="T2608" i="1"/>
  <c r="T2610" i="1" s="1"/>
  <c r="S2608" i="1"/>
  <c r="S2610" i="1" s="1"/>
  <c r="R2608" i="1"/>
  <c r="R2610" i="1" s="1"/>
  <c r="Q2608" i="1"/>
  <c r="Q2610" i="1" s="1"/>
  <c r="P2608" i="1"/>
  <c r="P2610" i="1" s="1"/>
  <c r="O2608" i="1"/>
  <c r="O2610" i="1" s="1"/>
  <c r="N2608" i="1"/>
  <c r="N2610" i="1" s="1"/>
  <c r="M2608" i="1"/>
  <c r="M2610" i="1" s="1"/>
  <c r="L2608" i="1"/>
  <c r="L2610" i="1" s="1"/>
  <c r="K2608" i="1"/>
  <c r="K2610" i="1" s="1"/>
  <c r="J2608" i="1"/>
  <c r="J2610" i="1" s="1"/>
  <c r="I2608" i="1"/>
  <c r="H2608" i="1"/>
  <c r="H2610" i="1" s="1"/>
  <c r="G2608" i="1"/>
  <c r="G2610" i="1" s="1"/>
  <c r="F2608" i="1"/>
  <c r="F2610" i="1" s="1"/>
  <c r="E2608" i="1"/>
  <c r="E2610" i="1" s="1"/>
  <c r="AF2588" i="1" l="1"/>
  <c r="AB2588" i="1"/>
  <c r="X2588" i="1"/>
  <c r="T2588" i="1"/>
  <c r="P2588" i="1"/>
  <c r="L2588" i="1"/>
  <c r="H2588" i="1"/>
  <c r="AG2586" i="1"/>
  <c r="AG2588" i="1" s="1"/>
  <c r="AF2586" i="1"/>
  <c r="AE2586" i="1"/>
  <c r="AE2588" i="1" s="1"/>
  <c r="AD2586" i="1"/>
  <c r="AD2588" i="1" s="1"/>
  <c r="AC2586" i="1"/>
  <c r="AC2588" i="1" s="1"/>
  <c r="AB2586" i="1"/>
  <c r="AA2586" i="1"/>
  <c r="AA2588" i="1" s="1"/>
  <c r="Z2586" i="1"/>
  <c r="Z2588" i="1" s="1"/>
  <c r="Y2586" i="1"/>
  <c r="Y2588" i="1" s="1"/>
  <c r="X2586" i="1"/>
  <c r="W2586" i="1"/>
  <c r="W2588" i="1" s="1"/>
  <c r="V2586" i="1"/>
  <c r="V2588" i="1" s="1"/>
  <c r="U2586" i="1"/>
  <c r="U2588" i="1" s="1"/>
  <c r="T2586" i="1"/>
  <c r="S2586" i="1"/>
  <c r="S2588" i="1" s="1"/>
  <c r="R2586" i="1"/>
  <c r="R2588" i="1" s="1"/>
  <c r="Q2586" i="1"/>
  <c r="Q2588" i="1" s="1"/>
  <c r="P2586" i="1"/>
  <c r="O2586" i="1"/>
  <c r="O2588" i="1" s="1"/>
  <c r="N2586" i="1"/>
  <c r="N2588" i="1" s="1"/>
  <c r="M2586" i="1"/>
  <c r="M2588" i="1" s="1"/>
  <c r="L2586" i="1"/>
  <c r="K2586" i="1"/>
  <c r="K2588" i="1" s="1"/>
  <c r="J2586" i="1"/>
  <c r="J2588" i="1" s="1"/>
  <c r="I2586" i="1"/>
  <c r="I2588" i="1" s="1"/>
  <c r="H2586" i="1"/>
  <c r="G2586" i="1"/>
  <c r="G2588" i="1" s="1"/>
  <c r="F2586" i="1"/>
  <c r="F2588" i="1" s="1"/>
  <c r="E2586" i="1"/>
  <c r="E2588" i="1" s="1"/>
  <c r="AG2564" i="1"/>
  <c r="AG2566" i="1" s="1"/>
  <c r="AF2564" i="1"/>
  <c r="AF2566" i="1" s="1"/>
  <c r="AE2564" i="1"/>
  <c r="AE2566" i="1" s="1"/>
  <c r="AD2564" i="1"/>
  <c r="AD2566" i="1" s="1"/>
  <c r="AC2564" i="1"/>
  <c r="AC2566" i="1" s="1"/>
  <c r="AB2564" i="1"/>
  <c r="AB2566" i="1" s="1"/>
  <c r="AA2564" i="1"/>
  <c r="AA2566" i="1" s="1"/>
  <c r="Z2564" i="1"/>
  <c r="Z2566" i="1" s="1"/>
  <c r="Y2564" i="1"/>
  <c r="Y2566" i="1" s="1"/>
  <c r="X2564" i="1"/>
  <c r="X2566" i="1" s="1"/>
  <c r="W2564" i="1"/>
  <c r="W2566" i="1" s="1"/>
  <c r="V2564" i="1"/>
  <c r="V2566" i="1" s="1"/>
  <c r="U2564" i="1"/>
  <c r="U2566" i="1" s="1"/>
  <c r="T2564" i="1"/>
  <c r="T2566" i="1" s="1"/>
  <c r="S2564" i="1"/>
  <c r="S2566" i="1" s="1"/>
  <c r="R2564" i="1"/>
  <c r="R2566" i="1" s="1"/>
  <c r="Q2564" i="1"/>
  <c r="Q2566" i="1" s="1"/>
  <c r="P2564" i="1"/>
  <c r="P2566" i="1" s="1"/>
  <c r="O2564" i="1"/>
  <c r="O2566" i="1" s="1"/>
  <c r="N2564" i="1"/>
  <c r="N2566" i="1" s="1"/>
  <c r="M2564" i="1"/>
  <c r="M2566" i="1" s="1"/>
  <c r="L2564" i="1"/>
  <c r="L2566" i="1" s="1"/>
  <c r="K2564" i="1"/>
  <c r="K2566" i="1" s="1"/>
  <c r="J2564" i="1"/>
  <c r="J2566" i="1" s="1"/>
  <c r="I2564" i="1"/>
  <c r="I2566" i="1" s="1"/>
  <c r="H2564" i="1"/>
  <c r="H2566" i="1" s="1"/>
  <c r="G2564" i="1"/>
  <c r="G2566" i="1" s="1"/>
  <c r="F2564" i="1"/>
  <c r="F2566" i="1" s="1"/>
  <c r="E2564" i="1"/>
  <c r="E2566" i="1" s="1"/>
  <c r="AE2544" i="1"/>
  <c r="AA2544" i="1"/>
  <c r="W2544" i="1"/>
  <c r="S2544" i="1"/>
  <c r="O2544" i="1"/>
  <c r="K2544" i="1"/>
  <c r="G2544" i="1"/>
  <c r="AG2542" i="1"/>
  <c r="AG2544" i="1" s="1"/>
  <c r="AF2542" i="1"/>
  <c r="AF2544" i="1" s="1"/>
  <c r="AE2542" i="1"/>
  <c r="AD2542" i="1"/>
  <c r="AD2544" i="1" s="1"/>
  <c r="AC2542" i="1"/>
  <c r="AC2544" i="1" s="1"/>
  <c r="AB2542" i="1"/>
  <c r="AB2544" i="1" s="1"/>
  <c r="AA2542" i="1"/>
  <c r="Z2542" i="1"/>
  <c r="Z2544" i="1" s="1"/>
  <c r="Y2542" i="1"/>
  <c r="Y2544" i="1" s="1"/>
  <c r="X2542" i="1"/>
  <c r="X2544" i="1" s="1"/>
  <c r="W2542" i="1"/>
  <c r="V2542" i="1"/>
  <c r="V2544" i="1" s="1"/>
  <c r="U2542" i="1"/>
  <c r="U2544" i="1" s="1"/>
  <c r="T2542" i="1"/>
  <c r="T2544" i="1" s="1"/>
  <c r="S2542" i="1"/>
  <c r="R2542" i="1"/>
  <c r="R2544" i="1" s="1"/>
  <c r="Q2542" i="1"/>
  <c r="Q2544" i="1" s="1"/>
  <c r="P2542" i="1"/>
  <c r="P2544" i="1" s="1"/>
  <c r="O2542" i="1"/>
  <c r="N2542" i="1"/>
  <c r="N2544" i="1" s="1"/>
  <c r="M2542" i="1"/>
  <c r="M2544" i="1" s="1"/>
  <c r="L2542" i="1"/>
  <c r="L2544" i="1" s="1"/>
  <c r="K2542" i="1"/>
  <c r="J2542" i="1"/>
  <c r="J2544" i="1" s="1"/>
  <c r="I2542" i="1"/>
  <c r="I2544" i="1" s="1"/>
  <c r="H2542" i="1"/>
  <c r="H2544" i="1" s="1"/>
  <c r="G2542" i="1"/>
  <c r="F2542" i="1"/>
  <c r="F2544" i="1" s="1"/>
  <c r="E2542" i="1"/>
  <c r="E2544" i="1" s="1"/>
  <c r="AG2520" i="1"/>
  <c r="AG2522" i="1" s="1"/>
  <c r="AF2520" i="1"/>
  <c r="AF2522" i="1" s="1"/>
  <c r="AE2520" i="1"/>
  <c r="AE2522" i="1" s="1"/>
  <c r="AD2520" i="1"/>
  <c r="AD2522" i="1" s="1"/>
  <c r="AC2520" i="1"/>
  <c r="AC2522" i="1" s="1"/>
  <c r="AB2520" i="1"/>
  <c r="AB2522" i="1" s="1"/>
  <c r="AA2520" i="1"/>
  <c r="AA2522" i="1" s="1"/>
  <c r="Z2520" i="1"/>
  <c r="Z2522" i="1" s="1"/>
  <c r="Y2520" i="1"/>
  <c r="Y2522" i="1" s="1"/>
  <c r="X2520" i="1"/>
  <c r="X2522" i="1" s="1"/>
  <c r="W2520" i="1"/>
  <c r="W2522" i="1" s="1"/>
  <c r="V2520" i="1"/>
  <c r="V2522" i="1" s="1"/>
  <c r="U2520" i="1"/>
  <c r="U2522" i="1" s="1"/>
  <c r="T2520" i="1"/>
  <c r="T2522" i="1" s="1"/>
  <c r="S2520" i="1"/>
  <c r="S2522" i="1" s="1"/>
  <c r="R2520" i="1"/>
  <c r="R2522" i="1" s="1"/>
  <c r="Q2520" i="1"/>
  <c r="Q2522" i="1" s="1"/>
  <c r="P2520" i="1"/>
  <c r="P2522" i="1" s="1"/>
  <c r="O2520" i="1"/>
  <c r="O2522" i="1" s="1"/>
  <c r="N2520" i="1"/>
  <c r="N2522" i="1" s="1"/>
  <c r="M2520" i="1"/>
  <c r="M2522" i="1" s="1"/>
  <c r="L2520" i="1"/>
  <c r="L2522" i="1" s="1"/>
  <c r="K2520" i="1"/>
  <c r="K2522" i="1" s="1"/>
  <c r="J2520" i="1"/>
  <c r="J2522" i="1" s="1"/>
  <c r="I2520" i="1"/>
  <c r="I2522" i="1" s="1"/>
  <c r="H2520" i="1"/>
  <c r="H2522" i="1" s="1"/>
  <c r="G2520" i="1"/>
  <c r="G2522" i="1" s="1"/>
  <c r="F2520" i="1"/>
  <c r="F2522" i="1" s="1"/>
  <c r="E2520" i="1"/>
  <c r="E2522" i="1" s="1"/>
  <c r="AG2498" i="1"/>
  <c r="AG2500" i="1" s="1"/>
  <c r="AF2498" i="1"/>
  <c r="AF2500" i="1" s="1"/>
  <c r="AE2498" i="1"/>
  <c r="AE2500" i="1" s="1"/>
  <c r="AD2498" i="1"/>
  <c r="AD2500" i="1" s="1"/>
  <c r="AC2498" i="1"/>
  <c r="AC2500" i="1" s="1"/>
  <c r="AB2498" i="1"/>
  <c r="AB2500" i="1" s="1"/>
  <c r="AA2498" i="1"/>
  <c r="AA2500" i="1" s="1"/>
  <c r="Z2498" i="1"/>
  <c r="Z2500" i="1" s="1"/>
  <c r="Y2498" i="1"/>
  <c r="Y2500" i="1" s="1"/>
  <c r="X2498" i="1"/>
  <c r="X2500" i="1" s="1"/>
  <c r="W2498" i="1"/>
  <c r="W2500" i="1" s="1"/>
  <c r="V2498" i="1"/>
  <c r="V2500" i="1" s="1"/>
  <c r="U2498" i="1"/>
  <c r="U2500" i="1" s="1"/>
  <c r="T2498" i="1"/>
  <c r="T2500" i="1" s="1"/>
  <c r="S2498" i="1"/>
  <c r="S2500" i="1" s="1"/>
  <c r="R2498" i="1"/>
  <c r="R2500" i="1" s="1"/>
  <c r="Q2498" i="1"/>
  <c r="Q2500" i="1" s="1"/>
  <c r="P2498" i="1"/>
  <c r="P2500" i="1" s="1"/>
  <c r="O2498" i="1"/>
  <c r="O2500" i="1" s="1"/>
  <c r="N2498" i="1"/>
  <c r="N2500" i="1" s="1"/>
  <c r="M2498" i="1"/>
  <c r="M2500" i="1" s="1"/>
  <c r="L2498" i="1"/>
  <c r="L2500" i="1" s="1"/>
  <c r="K2498" i="1"/>
  <c r="K2500" i="1" s="1"/>
  <c r="J2498" i="1"/>
  <c r="J2500" i="1" s="1"/>
  <c r="I2498" i="1"/>
  <c r="I2500" i="1" s="1"/>
  <c r="H2498" i="1"/>
  <c r="H2500" i="1" s="1"/>
  <c r="G2498" i="1"/>
  <c r="G2500" i="1" s="1"/>
  <c r="F2498" i="1"/>
  <c r="F2500" i="1" s="1"/>
  <c r="E2498" i="1"/>
  <c r="E2500" i="1" s="1"/>
  <c r="AD2478" i="1"/>
  <c r="Z2478" i="1"/>
  <c r="V2478" i="1"/>
  <c r="AG2476" i="1"/>
  <c r="AG2478" i="1" s="1"/>
  <c r="AF2476" i="1"/>
  <c r="AF2478" i="1" s="1"/>
  <c r="AE2476" i="1"/>
  <c r="AE2478" i="1" s="1"/>
  <c r="AD2476" i="1"/>
  <c r="AC2476" i="1"/>
  <c r="AC2478" i="1" s="1"/>
  <c r="AB2476" i="1"/>
  <c r="AB2478" i="1" s="1"/>
  <c r="AA2476" i="1"/>
  <c r="AA2478" i="1" s="1"/>
  <c r="Z2476" i="1"/>
  <c r="Y2476" i="1"/>
  <c r="Y2478" i="1" s="1"/>
  <c r="X2476" i="1"/>
  <c r="X2478" i="1" s="1"/>
  <c r="W2476" i="1"/>
  <c r="W2478" i="1" s="1"/>
  <c r="V2476" i="1"/>
  <c r="U2476" i="1"/>
  <c r="U2478" i="1" s="1"/>
  <c r="T2476" i="1"/>
  <c r="T2478" i="1" s="1"/>
  <c r="S2476" i="1"/>
  <c r="S2478" i="1" s="1"/>
  <c r="R2476" i="1"/>
  <c r="R2478" i="1" s="1"/>
  <c r="Q2476" i="1"/>
  <c r="Q2478" i="1" s="1"/>
  <c r="P2476" i="1"/>
  <c r="P2478" i="1" s="1"/>
  <c r="O2476" i="1"/>
  <c r="O2478" i="1" s="1"/>
  <c r="N2476" i="1"/>
  <c r="N2478" i="1" s="1"/>
  <c r="M2476" i="1"/>
  <c r="M2478" i="1" s="1"/>
  <c r="L2476" i="1"/>
  <c r="L2478" i="1" s="1"/>
  <c r="K2476" i="1"/>
  <c r="K2478" i="1" s="1"/>
  <c r="J2476" i="1"/>
  <c r="J2478" i="1" s="1"/>
  <c r="I2476" i="1"/>
  <c r="I2478" i="1" s="1"/>
  <c r="H2476" i="1"/>
  <c r="H2478" i="1" s="1"/>
  <c r="G2476" i="1"/>
  <c r="G2478" i="1" s="1"/>
  <c r="F2476" i="1"/>
  <c r="F2478" i="1" s="1"/>
  <c r="E2476" i="1"/>
  <c r="E2478" i="1" s="1"/>
  <c r="AG2455" i="1" l="1"/>
  <c r="AG2457" i="1" s="1"/>
  <c r="AF2455" i="1"/>
  <c r="AF2457" i="1" s="1"/>
  <c r="AE2455" i="1"/>
  <c r="AE2457" i="1" s="1"/>
  <c r="AD2455" i="1"/>
  <c r="AD2457" i="1" s="1"/>
  <c r="AC2455" i="1"/>
  <c r="AC2457" i="1" s="1"/>
  <c r="AB2455" i="1"/>
  <c r="AB2457" i="1" s="1"/>
  <c r="AA2455" i="1"/>
  <c r="AA2457" i="1" s="1"/>
  <c r="Z2455" i="1"/>
  <c r="Z2457" i="1" s="1"/>
  <c r="Y2455" i="1"/>
  <c r="Y2457" i="1" s="1"/>
  <c r="X2455" i="1"/>
  <c r="X2457" i="1" s="1"/>
  <c r="W2455" i="1"/>
  <c r="W2457" i="1" s="1"/>
  <c r="V2455" i="1"/>
  <c r="V2457" i="1" s="1"/>
  <c r="U2455" i="1"/>
  <c r="U2457" i="1" s="1"/>
  <c r="T2455" i="1"/>
  <c r="T2457" i="1" s="1"/>
  <c r="S2455" i="1"/>
  <c r="S2457" i="1" s="1"/>
  <c r="R2455" i="1"/>
  <c r="R2457" i="1" s="1"/>
  <c r="Q2455" i="1"/>
  <c r="Q2457" i="1" s="1"/>
  <c r="P2455" i="1"/>
  <c r="P2457" i="1" s="1"/>
  <c r="O2455" i="1"/>
  <c r="O2457" i="1" s="1"/>
  <c r="N2455" i="1"/>
  <c r="N2457" i="1" s="1"/>
  <c r="M2455" i="1"/>
  <c r="M2457" i="1" s="1"/>
  <c r="L2455" i="1"/>
  <c r="L2457" i="1" s="1"/>
  <c r="K2455" i="1"/>
  <c r="K2457" i="1" s="1"/>
  <c r="J2455" i="1"/>
  <c r="J2457" i="1" s="1"/>
  <c r="I2455" i="1"/>
  <c r="I2457" i="1" s="1"/>
  <c r="H2455" i="1"/>
  <c r="H2457" i="1" s="1"/>
  <c r="G2455" i="1"/>
  <c r="G2457" i="1" s="1"/>
  <c r="F2455" i="1"/>
  <c r="F2457" i="1" s="1"/>
  <c r="E2455" i="1"/>
  <c r="E2457" i="1" s="1"/>
  <c r="AC2435" i="1"/>
  <c r="Y2435" i="1"/>
  <c r="M2435" i="1"/>
  <c r="I2435" i="1"/>
  <c r="AG2433" i="1"/>
  <c r="AG2435" i="1" s="1"/>
  <c r="AF2433" i="1"/>
  <c r="AF2435" i="1" s="1"/>
  <c r="AE2433" i="1"/>
  <c r="AE2435" i="1" s="1"/>
  <c r="AD2433" i="1"/>
  <c r="AD2435" i="1" s="1"/>
  <c r="AC2433" i="1"/>
  <c r="AB2433" i="1"/>
  <c r="AB2435" i="1" s="1"/>
  <c r="AA2433" i="1"/>
  <c r="AA2435" i="1" s="1"/>
  <c r="Z2433" i="1"/>
  <c r="Z2435" i="1" s="1"/>
  <c r="Y2433" i="1"/>
  <c r="X2433" i="1"/>
  <c r="X2435" i="1" s="1"/>
  <c r="W2433" i="1"/>
  <c r="W2435" i="1" s="1"/>
  <c r="V2433" i="1"/>
  <c r="V2435" i="1" s="1"/>
  <c r="U2433" i="1"/>
  <c r="U2435" i="1" s="1"/>
  <c r="T2433" i="1"/>
  <c r="T2435" i="1" s="1"/>
  <c r="S2433" i="1"/>
  <c r="S2435" i="1" s="1"/>
  <c r="R2433" i="1"/>
  <c r="R2435" i="1" s="1"/>
  <c r="Q2433" i="1"/>
  <c r="Q2435" i="1" s="1"/>
  <c r="P2433" i="1"/>
  <c r="P2435" i="1" s="1"/>
  <c r="O2433" i="1"/>
  <c r="O2435" i="1" s="1"/>
  <c r="N2433" i="1"/>
  <c r="N2435" i="1" s="1"/>
  <c r="M2433" i="1"/>
  <c r="L2433" i="1"/>
  <c r="L2435" i="1" s="1"/>
  <c r="K2433" i="1"/>
  <c r="K2435" i="1" s="1"/>
  <c r="J2433" i="1"/>
  <c r="J2435" i="1" s="1"/>
  <c r="I2433" i="1"/>
  <c r="H2433" i="1"/>
  <c r="H2435" i="1" s="1"/>
  <c r="G2433" i="1"/>
  <c r="G2435" i="1" s="1"/>
  <c r="F2433" i="1"/>
  <c r="F2435" i="1" s="1"/>
  <c r="E2433" i="1"/>
  <c r="E2435" i="1" s="1"/>
  <c r="AG2411" i="1"/>
  <c r="AG2413" i="1" s="1"/>
  <c r="AF2411" i="1"/>
  <c r="AF2413" i="1" s="1"/>
  <c r="AE2411" i="1"/>
  <c r="AE2413" i="1" s="1"/>
  <c r="AD2411" i="1"/>
  <c r="AD2413" i="1" s="1"/>
  <c r="AC2411" i="1"/>
  <c r="AC2413" i="1" s="1"/>
  <c r="AB2411" i="1"/>
  <c r="AB2413" i="1" s="1"/>
  <c r="AA2411" i="1"/>
  <c r="AA2413" i="1" s="1"/>
  <c r="Z2411" i="1"/>
  <c r="Z2413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AC2391" i="1"/>
  <c r="Y2391" i="1"/>
  <c r="M2391" i="1"/>
  <c r="I2391" i="1"/>
  <c r="AG2389" i="1"/>
  <c r="AG2391" i="1" s="1"/>
  <c r="AF2389" i="1"/>
  <c r="AF2391" i="1" s="1"/>
  <c r="AE2389" i="1"/>
  <c r="AE2391" i="1" s="1"/>
  <c r="AD2389" i="1"/>
  <c r="AD2391" i="1" s="1"/>
  <c r="AC2389" i="1"/>
  <c r="AB2389" i="1"/>
  <c r="AB2391" i="1" s="1"/>
  <c r="AA2389" i="1"/>
  <c r="AA2391" i="1" s="1"/>
  <c r="Z2389" i="1"/>
  <c r="Z2391" i="1" s="1"/>
  <c r="Y2389" i="1"/>
  <c r="X2389" i="1"/>
  <c r="X2391" i="1" s="1"/>
  <c r="W2389" i="1"/>
  <c r="W2391" i="1" s="1"/>
  <c r="V2389" i="1"/>
  <c r="V2391" i="1" s="1"/>
  <c r="U2389" i="1"/>
  <c r="U2391" i="1" s="1"/>
  <c r="T2389" i="1"/>
  <c r="T2391" i="1" s="1"/>
  <c r="S2389" i="1"/>
  <c r="S2391" i="1" s="1"/>
  <c r="R2389" i="1"/>
  <c r="R2391" i="1" s="1"/>
  <c r="Q2389" i="1"/>
  <c r="Q2391" i="1" s="1"/>
  <c r="P2389" i="1"/>
  <c r="P2391" i="1" s="1"/>
  <c r="O2389" i="1"/>
  <c r="O2391" i="1" s="1"/>
  <c r="N2389" i="1"/>
  <c r="N2391" i="1" s="1"/>
  <c r="M2389" i="1"/>
  <c r="L2389" i="1"/>
  <c r="L2391" i="1" s="1"/>
  <c r="K2389" i="1"/>
  <c r="K2391" i="1" s="1"/>
  <c r="J2389" i="1"/>
  <c r="J2391" i="1" s="1"/>
  <c r="I2389" i="1"/>
  <c r="H2389" i="1"/>
  <c r="H2391" i="1" s="1"/>
  <c r="G2389" i="1"/>
  <c r="G2391" i="1" s="1"/>
  <c r="F2389" i="1"/>
  <c r="F2391" i="1" s="1"/>
  <c r="E2389" i="1"/>
  <c r="E2391" i="1" s="1"/>
  <c r="AA2369" i="1"/>
  <c r="W2369" i="1"/>
  <c r="G2369" i="1"/>
  <c r="AG2367" i="1"/>
  <c r="AG2369" i="1" s="1"/>
  <c r="AF2367" i="1"/>
  <c r="AF2369" i="1" s="1"/>
  <c r="AE2367" i="1"/>
  <c r="AE2369" i="1" s="1"/>
  <c r="AD2367" i="1"/>
  <c r="AD2369" i="1" s="1"/>
  <c r="AC2367" i="1"/>
  <c r="AC2369" i="1" s="1"/>
  <c r="AB2367" i="1"/>
  <c r="AB2369" i="1" s="1"/>
  <c r="AA2367" i="1"/>
  <c r="Z2367" i="1"/>
  <c r="Z2369" i="1" s="1"/>
  <c r="Y2367" i="1"/>
  <c r="Y2369" i="1" s="1"/>
  <c r="X2367" i="1"/>
  <c r="X2369" i="1" s="1"/>
  <c r="W2367" i="1"/>
  <c r="V2367" i="1"/>
  <c r="V2369" i="1" s="1"/>
  <c r="U2367" i="1"/>
  <c r="U2369" i="1" s="1"/>
  <c r="T2367" i="1"/>
  <c r="T2369" i="1" s="1"/>
  <c r="S2367" i="1"/>
  <c r="S2369" i="1" s="1"/>
  <c r="R2367" i="1"/>
  <c r="R2369" i="1" s="1"/>
  <c r="Q2367" i="1"/>
  <c r="Q2369" i="1" s="1"/>
  <c r="P2367" i="1"/>
  <c r="P2369" i="1" s="1"/>
  <c r="O2367" i="1"/>
  <c r="O2369" i="1" s="1"/>
  <c r="N2367" i="1"/>
  <c r="N2369" i="1" s="1"/>
  <c r="M2367" i="1"/>
  <c r="M2369" i="1" s="1"/>
  <c r="L2367" i="1"/>
  <c r="L2369" i="1" s="1"/>
  <c r="K2367" i="1"/>
  <c r="K2369" i="1" s="1"/>
  <c r="J2367" i="1"/>
  <c r="J2369" i="1" s="1"/>
  <c r="I2367" i="1"/>
  <c r="I2369" i="1" s="1"/>
  <c r="H2367" i="1"/>
  <c r="H2369" i="1" s="1"/>
  <c r="G2367" i="1"/>
  <c r="F2367" i="1"/>
  <c r="F2369" i="1" s="1"/>
  <c r="E2367" i="1"/>
  <c r="E2369" i="1" s="1"/>
  <c r="AG2346" i="1"/>
  <c r="AG2348" i="1" s="1"/>
  <c r="AF2346" i="1"/>
  <c r="AF2348" i="1" s="1"/>
  <c r="AE2346" i="1"/>
  <c r="AE2348" i="1" s="1"/>
  <c r="AD2346" i="1"/>
  <c r="AD2348" i="1" s="1"/>
  <c r="AC2346" i="1"/>
  <c r="AC2348" i="1" s="1"/>
  <c r="AB2346" i="1"/>
  <c r="AB2348" i="1" s="1"/>
  <c r="AA2346" i="1"/>
  <c r="AA2348" i="1" s="1"/>
  <c r="Z2346" i="1"/>
  <c r="Z2348" i="1" s="1"/>
  <c r="Y2346" i="1"/>
  <c r="Y2348" i="1" s="1"/>
  <c r="X2346" i="1"/>
  <c r="X2348" i="1" s="1"/>
  <c r="W2346" i="1"/>
  <c r="W2348" i="1" s="1"/>
  <c r="V2346" i="1"/>
  <c r="V2348" i="1" s="1"/>
  <c r="U2346" i="1"/>
  <c r="U2348" i="1" s="1"/>
  <c r="T2346" i="1"/>
  <c r="T2348" i="1" s="1"/>
  <c r="S2346" i="1"/>
  <c r="S2348" i="1" s="1"/>
  <c r="R2346" i="1"/>
  <c r="R2348" i="1" s="1"/>
  <c r="Q2346" i="1"/>
  <c r="Q2348" i="1" s="1"/>
  <c r="P2346" i="1"/>
  <c r="P2348" i="1" s="1"/>
  <c r="O2346" i="1"/>
  <c r="O2348" i="1" s="1"/>
  <c r="N2346" i="1"/>
  <c r="N2348" i="1" s="1"/>
  <c r="M2346" i="1"/>
  <c r="M2348" i="1" s="1"/>
  <c r="L2346" i="1"/>
  <c r="L2348" i="1" s="1"/>
  <c r="K2346" i="1"/>
  <c r="K2348" i="1" s="1"/>
  <c r="J2346" i="1"/>
  <c r="J2348" i="1" s="1"/>
  <c r="I2346" i="1"/>
  <c r="I2348" i="1" s="1"/>
  <c r="H2346" i="1"/>
  <c r="H2348" i="1" s="1"/>
  <c r="G2346" i="1"/>
  <c r="G2348" i="1" s="1"/>
  <c r="F2346" i="1"/>
  <c r="F2348" i="1" s="1"/>
  <c r="E2346" i="1"/>
  <c r="E2348" i="1" s="1"/>
  <c r="S2326" i="1" l="1"/>
  <c r="O2326" i="1"/>
  <c r="AG2324" i="1"/>
  <c r="AG2326" i="1" s="1"/>
  <c r="AF2324" i="1"/>
  <c r="AF2326" i="1" s="1"/>
  <c r="AE2324" i="1"/>
  <c r="AE2326" i="1" s="1"/>
  <c r="AD2324" i="1"/>
  <c r="AD2326" i="1" s="1"/>
  <c r="AC2324" i="1"/>
  <c r="AC2326" i="1" s="1"/>
  <c r="AB2324" i="1"/>
  <c r="AB2326" i="1" s="1"/>
  <c r="AA2324" i="1"/>
  <c r="AA2326" i="1" s="1"/>
  <c r="Z2324" i="1"/>
  <c r="Z2326" i="1" s="1"/>
  <c r="Y2324" i="1"/>
  <c r="Y2326" i="1" s="1"/>
  <c r="X2324" i="1"/>
  <c r="X2326" i="1" s="1"/>
  <c r="W2324" i="1"/>
  <c r="W2326" i="1" s="1"/>
  <c r="V2324" i="1"/>
  <c r="V2326" i="1" s="1"/>
  <c r="U2324" i="1"/>
  <c r="U2326" i="1" s="1"/>
  <c r="T2324" i="1"/>
  <c r="T2326" i="1" s="1"/>
  <c r="S2324" i="1"/>
  <c r="R2324" i="1"/>
  <c r="R2326" i="1" s="1"/>
  <c r="Q2324" i="1"/>
  <c r="Q2326" i="1" s="1"/>
  <c r="P2324" i="1"/>
  <c r="P2326" i="1" s="1"/>
  <c r="O2324" i="1"/>
  <c r="N2324" i="1"/>
  <c r="N2326" i="1" s="1"/>
  <c r="M2324" i="1"/>
  <c r="M2326" i="1" s="1"/>
  <c r="L2324" i="1"/>
  <c r="L2326" i="1" s="1"/>
  <c r="K2324" i="1"/>
  <c r="K2326" i="1" s="1"/>
  <c r="J2324" i="1"/>
  <c r="J2326" i="1" s="1"/>
  <c r="I2324" i="1"/>
  <c r="I2326" i="1" s="1"/>
  <c r="H2324" i="1"/>
  <c r="H2326" i="1" s="1"/>
  <c r="G2324" i="1"/>
  <c r="G2326" i="1" s="1"/>
  <c r="F2324" i="1"/>
  <c r="F2326" i="1" s="1"/>
  <c r="E2324" i="1"/>
  <c r="E2326" i="1" s="1"/>
  <c r="AG2302" i="1"/>
  <c r="AG2304" i="1" s="1"/>
  <c r="AF2302" i="1"/>
  <c r="AF2304" i="1" s="1"/>
  <c r="AE2302" i="1"/>
  <c r="AE2304" i="1" s="1"/>
  <c r="AD2302" i="1"/>
  <c r="AD2304" i="1" s="1"/>
  <c r="AC2302" i="1"/>
  <c r="AC2304" i="1" s="1"/>
  <c r="AB2302" i="1"/>
  <c r="AB2304" i="1" s="1"/>
  <c r="AA2302" i="1"/>
  <c r="AA2304" i="1" s="1"/>
  <c r="Z2302" i="1"/>
  <c r="Z2304" i="1" s="1"/>
  <c r="Y2302" i="1"/>
  <c r="Y2304" i="1" s="1"/>
  <c r="X2302" i="1"/>
  <c r="X2304" i="1" s="1"/>
  <c r="W2302" i="1"/>
  <c r="W2304" i="1" s="1"/>
  <c r="V2302" i="1"/>
  <c r="V2304" i="1" s="1"/>
  <c r="U2302" i="1"/>
  <c r="U2304" i="1" s="1"/>
  <c r="T2302" i="1"/>
  <c r="T2304" i="1" s="1"/>
  <c r="S2302" i="1"/>
  <c r="S2304" i="1" s="1"/>
  <c r="R2302" i="1"/>
  <c r="R2304" i="1" s="1"/>
  <c r="Q2302" i="1"/>
  <c r="Q2304" i="1" s="1"/>
  <c r="P2302" i="1"/>
  <c r="P2304" i="1" s="1"/>
  <c r="O2302" i="1"/>
  <c r="O2304" i="1" s="1"/>
  <c r="N2302" i="1"/>
  <c r="N2304" i="1" s="1"/>
  <c r="M2302" i="1"/>
  <c r="M2304" i="1" s="1"/>
  <c r="L2302" i="1"/>
  <c r="L2304" i="1" s="1"/>
  <c r="K2302" i="1"/>
  <c r="K2304" i="1" s="1"/>
  <c r="J2302" i="1"/>
  <c r="J2304" i="1" s="1"/>
  <c r="I2302" i="1"/>
  <c r="I2304" i="1" s="1"/>
  <c r="H2302" i="1"/>
  <c r="H2304" i="1" s="1"/>
  <c r="G2302" i="1"/>
  <c r="G2304" i="1" s="1"/>
  <c r="F2302" i="1"/>
  <c r="F2304" i="1" s="1"/>
  <c r="E2302" i="1"/>
  <c r="E2304" i="1" s="1"/>
  <c r="W2282" i="1"/>
  <c r="AG2280" i="1"/>
  <c r="AG2282" i="1" s="1"/>
  <c r="AF2280" i="1"/>
  <c r="AF2282" i="1" s="1"/>
  <c r="AE2280" i="1"/>
  <c r="AE2282" i="1" s="1"/>
  <c r="AD2280" i="1"/>
  <c r="AD2282" i="1" s="1"/>
  <c r="AC2280" i="1"/>
  <c r="AC2282" i="1" s="1"/>
  <c r="AB2280" i="1"/>
  <c r="AB2282" i="1" s="1"/>
  <c r="AA2280" i="1"/>
  <c r="AA2282" i="1" s="1"/>
  <c r="Z2280" i="1"/>
  <c r="Z2282" i="1" s="1"/>
  <c r="Y2280" i="1"/>
  <c r="Y2282" i="1" s="1"/>
  <c r="X2280" i="1"/>
  <c r="X2282" i="1" s="1"/>
  <c r="W2280" i="1"/>
  <c r="V2280" i="1"/>
  <c r="V2282" i="1" s="1"/>
  <c r="U2280" i="1"/>
  <c r="U2282" i="1" s="1"/>
  <c r="T2280" i="1"/>
  <c r="T2282" i="1" s="1"/>
  <c r="S2280" i="1"/>
  <c r="S2282" i="1" s="1"/>
  <c r="R2280" i="1"/>
  <c r="R2282" i="1" s="1"/>
  <c r="Q2280" i="1"/>
  <c r="Q2282" i="1" s="1"/>
  <c r="P2280" i="1"/>
  <c r="P2282" i="1" s="1"/>
  <c r="O2280" i="1"/>
  <c r="O2282" i="1" s="1"/>
  <c r="N2280" i="1"/>
  <c r="N2282" i="1" s="1"/>
  <c r="M2280" i="1"/>
  <c r="M2282" i="1" s="1"/>
  <c r="L2280" i="1"/>
  <c r="L2282" i="1" s="1"/>
  <c r="K2280" i="1"/>
  <c r="K2282" i="1" s="1"/>
  <c r="J2280" i="1"/>
  <c r="J2282" i="1" s="1"/>
  <c r="I2280" i="1"/>
  <c r="I2282" i="1" s="1"/>
  <c r="H2280" i="1"/>
  <c r="H2282" i="1" s="1"/>
  <c r="G2280" i="1"/>
  <c r="G2282" i="1" s="1"/>
  <c r="F2280" i="1"/>
  <c r="F2282" i="1" s="1"/>
  <c r="E2280" i="1"/>
  <c r="E2282" i="1" s="1"/>
  <c r="AG2258" i="1"/>
  <c r="AG2260" i="1" s="1"/>
  <c r="AF2258" i="1"/>
  <c r="AF2260" i="1" s="1"/>
  <c r="AE2258" i="1"/>
  <c r="AE2260" i="1" s="1"/>
  <c r="AD2258" i="1"/>
  <c r="AD2260" i="1" s="1"/>
  <c r="AC2258" i="1"/>
  <c r="AC2260" i="1" s="1"/>
  <c r="AB2258" i="1"/>
  <c r="AB2260" i="1" s="1"/>
  <c r="AA2258" i="1"/>
  <c r="AA2260" i="1" s="1"/>
  <c r="Z2258" i="1"/>
  <c r="Z2260" i="1" s="1"/>
  <c r="Y2258" i="1"/>
  <c r="Y2260" i="1" s="1"/>
  <c r="X2258" i="1"/>
  <c r="X2260" i="1" s="1"/>
  <c r="W2258" i="1"/>
  <c r="W2260" i="1" s="1"/>
  <c r="V2258" i="1"/>
  <c r="V2260" i="1" s="1"/>
  <c r="U2258" i="1"/>
  <c r="U2260" i="1" s="1"/>
  <c r="T2258" i="1"/>
  <c r="T2260" i="1" s="1"/>
  <c r="S2258" i="1"/>
  <c r="S2260" i="1" s="1"/>
  <c r="R2258" i="1"/>
  <c r="R2260" i="1" s="1"/>
  <c r="Q2258" i="1"/>
  <c r="Q2260" i="1" s="1"/>
  <c r="P2258" i="1"/>
  <c r="P2260" i="1" s="1"/>
  <c r="O2258" i="1"/>
  <c r="O2260" i="1" s="1"/>
  <c r="N2258" i="1"/>
  <c r="N2260" i="1" s="1"/>
  <c r="M2258" i="1"/>
  <c r="M2260" i="1" s="1"/>
  <c r="L2258" i="1"/>
  <c r="L2260" i="1" s="1"/>
  <c r="K2258" i="1"/>
  <c r="K2260" i="1" s="1"/>
  <c r="J2258" i="1"/>
  <c r="J2260" i="1" s="1"/>
  <c r="I2258" i="1"/>
  <c r="I2260" i="1" s="1"/>
  <c r="H2258" i="1"/>
  <c r="H2260" i="1" s="1"/>
  <c r="G2258" i="1"/>
  <c r="G2260" i="1" s="1"/>
  <c r="F2258" i="1"/>
  <c r="F2260" i="1" s="1"/>
  <c r="E2258" i="1"/>
  <c r="E2260" i="1" s="1"/>
  <c r="AG2236" i="1"/>
  <c r="AG2238" i="1" s="1"/>
  <c r="AF2236" i="1"/>
  <c r="AF2238" i="1" s="1"/>
  <c r="AE2236" i="1"/>
  <c r="AE2238" i="1" s="1"/>
  <c r="AD2236" i="1"/>
  <c r="AD2238" i="1" s="1"/>
  <c r="AC2236" i="1"/>
  <c r="AC2238" i="1" s="1"/>
  <c r="AB2236" i="1"/>
  <c r="AB2238" i="1" s="1"/>
  <c r="AA2236" i="1"/>
  <c r="AA2238" i="1" s="1"/>
  <c r="Z2236" i="1"/>
  <c r="Z2238" i="1" s="1"/>
  <c r="Y2236" i="1"/>
  <c r="Y2238" i="1" s="1"/>
  <c r="X2236" i="1"/>
  <c r="X2238" i="1" s="1"/>
  <c r="W2236" i="1"/>
  <c r="W2238" i="1" s="1"/>
  <c r="V2236" i="1"/>
  <c r="V2238" i="1" s="1"/>
  <c r="U2236" i="1"/>
  <c r="U2238" i="1" s="1"/>
  <c r="T2236" i="1"/>
  <c r="T2238" i="1" s="1"/>
  <c r="S2236" i="1"/>
  <c r="S2238" i="1" s="1"/>
  <c r="R2236" i="1"/>
  <c r="R2238" i="1" s="1"/>
  <c r="Q2236" i="1"/>
  <c r="Q2238" i="1" s="1"/>
  <c r="P2236" i="1"/>
  <c r="P2238" i="1" s="1"/>
  <c r="O2236" i="1"/>
  <c r="O2238" i="1" s="1"/>
  <c r="N2236" i="1"/>
  <c r="N2238" i="1" s="1"/>
  <c r="M2236" i="1"/>
  <c r="M2238" i="1" s="1"/>
  <c r="L2236" i="1"/>
  <c r="L2238" i="1" s="1"/>
  <c r="K2236" i="1"/>
  <c r="K2238" i="1" s="1"/>
  <c r="J2236" i="1"/>
  <c r="J2238" i="1" s="1"/>
  <c r="I2236" i="1"/>
  <c r="I2238" i="1" s="1"/>
  <c r="H2236" i="1"/>
  <c r="H2238" i="1" s="1"/>
  <c r="G2236" i="1"/>
  <c r="G2238" i="1" s="1"/>
  <c r="F2236" i="1"/>
  <c r="F2238" i="1" s="1"/>
  <c r="E2236" i="1"/>
  <c r="E2238" i="1" s="1"/>
  <c r="AG2214" i="1"/>
  <c r="AG2216" i="1" s="1"/>
  <c r="AF2214" i="1"/>
  <c r="AF2216" i="1" s="1"/>
  <c r="AE2214" i="1"/>
  <c r="AE2216" i="1" s="1"/>
  <c r="AD2214" i="1"/>
  <c r="AD2216" i="1" s="1"/>
  <c r="AC2214" i="1"/>
  <c r="AC2216" i="1" s="1"/>
  <c r="AB2214" i="1"/>
  <c r="AB2216" i="1" s="1"/>
  <c r="AA2214" i="1"/>
  <c r="AA2216" i="1" s="1"/>
  <c r="Z2214" i="1"/>
  <c r="Z2216" i="1" s="1"/>
  <c r="Y2214" i="1"/>
  <c r="Y2216" i="1" s="1"/>
  <c r="X2214" i="1"/>
  <c r="X2216" i="1" s="1"/>
  <c r="W2214" i="1"/>
  <c r="W2216" i="1" s="1"/>
  <c r="V2214" i="1"/>
  <c r="V2216" i="1" s="1"/>
  <c r="U2214" i="1"/>
  <c r="U2216" i="1" s="1"/>
  <c r="T2214" i="1"/>
  <c r="T2216" i="1" s="1"/>
  <c r="S2214" i="1"/>
  <c r="S2216" i="1" s="1"/>
  <c r="R2214" i="1"/>
  <c r="R2216" i="1" s="1"/>
  <c r="Q2214" i="1"/>
  <c r="Q2216" i="1" s="1"/>
  <c r="P2214" i="1"/>
  <c r="P2216" i="1" s="1"/>
  <c r="O2214" i="1"/>
  <c r="O2216" i="1" s="1"/>
  <c r="N2214" i="1"/>
  <c r="N2216" i="1" s="1"/>
  <c r="M2214" i="1"/>
  <c r="M2216" i="1" s="1"/>
  <c r="L2214" i="1"/>
  <c r="L2216" i="1" s="1"/>
  <c r="K2214" i="1"/>
  <c r="K2216" i="1" s="1"/>
  <c r="J2214" i="1"/>
  <c r="J2216" i="1" s="1"/>
  <c r="I2214" i="1"/>
  <c r="I2216" i="1" s="1"/>
  <c r="H2214" i="1"/>
  <c r="H2216" i="1" s="1"/>
  <c r="G2214" i="1"/>
  <c r="G2216" i="1" s="1"/>
  <c r="F2214" i="1"/>
  <c r="F2216" i="1" s="1"/>
  <c r="E2214" i="1"/>
  <c r="E2216" i="1" s="1"/>
  <c r="AA2195" i="1" l="1"/>
  <c r="S2195" i="1"/>
  <c r="K2195" i="1"/>
  <c r="AG2193" i="1"/>
  <c r="AG2195" i="1" s="1"/>
  <c r="AF2193" i="1"/>
  <c r="AF2195" i="1" s="1"/>
  <c r="AE2193" i="1"/>
  <c r="AE2195" i="1" s="1"/>
  <c r="AD2193" i="1"/>
  <c r="AD2195" i="1" s="1"/>
  <c r="AC2193" i="1"/>
  <c r="AC2195" i="1" s="1"/>
  <c r="AB2193" i="1"/>
  <c r="AB2195" i="1" s="1"/>
  <c r="AA2193" i="1"/>
  <c r="Z2193" i="1"/>
  <c r="Z2195" i="1" s="1"/>
  <c r="Y2193" i="1"/>
  <c r="Y2195" i="1" s="1"/>
  <c r="X2193" i="1"/>
  <c r="X2195" i="1" s="1"/>
  <c r="W2193" i="1"/>
  <c r="W2195" i="1" s="1"/>
  <c r="V2193" i="1"/>
  <c r="V2195" i="1" s="1"/>
  <c r="U2193" i="1"/>
  <c r="U2195" i="1" s="1"/>
  <c r="T2193" i="1"/>
  <c r="T2195" i="1" s="1"/>
  <c r="S2193" i="1"/>
  <c r="R2193" i="1"/>
  <c r="R2195" i="1" s="1"/>
  <c r="Q2193" i="1"/>
  <c r="Q2195" i="1" s="1"/>
  <c r="P2193" i="1"/>
  <c r="P2195" i="1" s="1"/>
  <c r="O2193" i="1"/>
  <c r="O2195" i="1" s="1"/>
  <c r="N2193" i="1"/>
  <c r="N2195" i="1" s="1"/>
  <c r="M2193" i="1"/>
  <c r="M2195" i="1" s="1"/>
  <c r="L2193" i="1"/>
  <c r="L2195" i="1" s="1"/>
  <c r="K2193" i="1"/>
  <c r="J2193" i="1"/>
  <c r="J2195" i="1" s="1"/>
  <c r="I2193" i="1"/>
  <c r="I2195" i="1" s="1"/>
  <c r="H2193" i="1"/>
  <c r="H2195" i="1" s="1"/>
  <c r="G2193" i="1"/>
  <c r="G2195" i="1" s="1"/>
  <c r="F2193" i="1"/>
  <c r="F2195" i="1" s="1"/>
  <c r="E2193" i="1"/>
  <c r="E2195" i="1" s="1"/>
  <c r="Z2173" i="1"/>
  <c r="R2173" i="1"/>
  <c r="AG2171" i="1"/>
  <c r="AG2173" i="1" s="1"/>
  <c r="AF2171" i="1"/>
  <c r="AF2173" i="1" s="1"/>
  <c r="AE2171" i="1"/>
  <c r="AE2173" i="1" s="1"/>
  <c r="AD2171" i="1"/>
  <c r="AD2173" i="1" s="1"/>
  <c r="AC2171" i="1"/>
  <c r="AC2173" i="1" s="1"/>
  <c r="AB2171" i="1"/>
  <c r="AB2173" i="1" s="1"/>
  <c r="AA2171" i="1"/>
  <c r="AA2173" i="1" s="1"/>
  <c r="Z2171" i="1"/>
  <c r="Y2171" i="1"/>
  <c r="Y2173" i="1" s="1"/>
  <c r="X2171" i="1"/>
  <c r="X2173" i="1" s="1"/>
  <c r="W2171" i="1"/>
  <c r="W2173" i="1" s="1"/>
  <c r="V2171" i="1"/>
  <c r="V2173" i="1" s="1"/>
  <c r="U2171" i="1"/>
  <c r="U2173" i="1" s="1"/>
  <c r="T2171" i="1"/>
  <c r="T2173" i="1" s="1"/>
  <c r="S2171" i="1"/>
  <c r="S2173" i="1" s="1"/>
  <c r="R2171" i="1"/>
  <c r="Q2171" i="1"/>
  <c r="Q2173" i="1" s="1"/>
  <c r="P2171" i="1"/>
  <c r="P2173" i="1" s="1"/>
  <c r="O2171" i="1"/>
  <c r="O2173" i="1" s="1"/>
  <c r="N2171" i="1"/>
  <c r="N2173" i="1" s="1"/>
  <c r="M2171" i="1"/>
  <c r="M2173" i="1" s="1"/>
  <c r="L2171" i="1"/>
  <c r="L2173" i="1" s="1"/>
  <c r="K2171" i="1"/>
  <c r="K2173" i="1" s="1"/>
  <c r="J2171" i="1"/>
  <c r="J2173" i="1" s="1"/>
  <c r="I2171" i="1"/>
  <c r="I2173" i="1" s="1"/>
  <c r="H2171" i="1"/>
  <c r="H2173" i="1" s="1"/>
  <c r="G2171" i="1"/>
  <c r="G2173" i="1" s="1"/>
  <c r="F2171" i="1"/>
  <c r="F2173" i="1" s="1"/>
  <c r="E2171" i="1"/>
  <c r="E2173" i="1" s="1"/>
  <c r="AF2151" i="1"/>
  <c r="X2151" i="1"/>
  <c r="P2151" i="1"/>
  <c r="H2151" i="1"/>
  <c r="AG2149" i="1"/>
  <c r="AG2151" i="1" s="1"/>
  <c r="AF2149" i="1"/>
  <c r="AE2149" i="1"/>
  <c r="AE2151" i="1" s="1"/>
  <c r="AD2149" i="1"/>
  <c r="AD2151" i="1" s="1"/>
  <c r="AC2149" i="1"/>
  <c r="AC2151" i="1" s="1"/>
  <c r="AB2149" i="1"/>
  <c r="AB2151" i="1" s="1"/>
  <c r="AA2149" i="1"/>
  <c r="AA2151" i="1" s="1"/>
  <c r="Z2149" i="1"/>
  <c r="Z2151" i="1" s="1"/>
  <c r="Y2149" i="1"/>
  <c r="Y2151" i="1" s="1"/>
  <c r="X2149" i="1"/>
  <c r="W2149" i="1"/>
  <c r="W2151" i="1" s="1"/>
  <c r="V2149" i="1"/>
  <c r="V2151" i="1" s="1"/>
  <c r="U2149" i="1"/>
  <c r="U2151" i="1" s="1"/>
  <c r="T2149" i="1"/>
  <c r="T2151" i="1" s="1"/>
  <c r="S2149" i="1"/>
  <c r="S2151" i="1" s="1"/>
  <c r="R2149" i="1"/>
  <c r="R2151" i="1" s="1"/>
  <c r="Q2149" i="1"/>
  <c r="Q2151" i="1" s="1"/>
  <c r="P2149" i="1"/>
  <c r="O2149" i="1"/>
  <c r="O2151" i="1" s="1"/>
  <c r="N2149" i="1"/>
  <c r="N2151" i="1" s="1"/>
  <c r="M2149" i="1"/>
  <c r="M2151" i="1" s="1"/>
  <c r="L2149" i="1"/>
  <c r="L2151" i="1" s="1"/>
  <c r="K2149" i="1"/>
  <c r="K2151" i="1" s="1"/>
  <c r="J2149" i="1"/>
  <c r="J2151" i="1" s="1"/>
  <c r="I2149" i="1"/>
  <c r="I2151" i="1" s="1"/>
  <c r="H2149" i="1"/>
  <c r="G2149" i="1"/>
  <c r="G2151" i="1" s="1"/>
  <c r="F2149" i="1"/>
  <c r="F2151" i="1" s="1"/>
  <c r="E2149" i="1"/>
  <c r="E2151" i="1" s="1"/>
  <c r="AD2129" i="1"/>
  <c r="V2129" i="1"/>
  <c r="N2129" i="1"/>
  <c r="F2129" i="1"/>
  <c r="AG2127" i="1"/>
  <c r="AG2129" i="1" s="1"/>
  <c r="AF2127" i="1"/>
  <c r="AF2129" i="1" s="1"/>
  <c r="AE2127" i="1"/>
  <c r="AE2129" i="1" s="1"/>
  <c r="AD2127" i="1"/>
  <c r="AC2127" i="1"/>
  <c r="AC2129" i="1" s="1"/>
  <c r="AB2127" i="1"/>
  <c r="AB2129" i="1" s="1"/>
  <c r="AA2127" i="1"/>
  <c r="AA2129" i="1" s="1"/>
  <c r="Z2127" i="1"/>
  <c r="Z2129" i="1" s="1"/>
  <c r="Y2127" i="1"/>
  <c r="Y2129" i="1" s="1"/>
  <c r="X2127" i="1"/>
  <c r="X2129" i="1" s="1"/>
  <c r="W2127" i="1"/>
  <c r="W2129" i="1" s="1"/>
  <c r="V2127" i="1"/>
  <c r="U2127" i="1"/>
  <c r="U2129" i="1" s="1"/>
  <c r="T2127" i="1"/>
  <c r="T2129" i="1" s="1"/>
  <c r="S2127" i="1"/>
  <c r="S2129" i="1" s="1"/>
  <c r="R2127" i="1"/>
  <c r="R2129" i="1" s="1"/>
  <c r="Q2127" i="1"/>
  <c r="Q2129" i="1" s="1"/>
  <c r="P2127" i="1"/>
  <c r="P2129" i="1" s="1"/>
  <c r="O2127" i="1"/>
  <c r="O2129" i="1" s="1"/>
  <c r="N2127" i="1"/>
  <c r="M2127" i="1"/>
  <c r="M2129" i="1" s="1"/>
  <c r="L2127" i="1"/>
  <c r="L2129" i="1" s="1"/>
  <c r="K2127" i="1"/>
  <c r="K2129" i="1" s="1"/>
  <c r="J2127" i="1"/>
  <c r="J2129" i="1" s="1"/>
  <c r="I2127" i="1"/>
  <c r="I2129" i="1" s="1"/>
  <c r="H2127" i="1"/>
  <c r="H2129" i="1" s="1"/>
  <c r="G2127" i="1"/>
  <c r="G2129" i="1" s="1"/>
  <c r="F2127" i="1"/>
  <c r="E2127" i="1"/>
  <c r="E2129" i="1" s="1"/>
  <c r="AF2107" i="1"/>
  <c r="AE2107" i="1"/>
  <c r="W2107" i="1"/>
  <c r="O2107" i="1"/>
  <c r="G2107" i="1"/>
  <c r="AG2105" i="1"/>
  <c r="AG2107" i="1" s="1"/>
  <c r="AF2105" i="1"/>
  <c r="AE2105" i="1"/>
  <c r="AD2105" i="1"/>
  <c r="AD2107" i="1" s="1"/>
  <c r="AC2105" i="1"/>
  <c r="AC2107" i="1" s="1"/>
  <c r="AB2105" i="1"/>
  <c r="AB2107" i="1" s="1"/>
  <c r="AA2105" i="1"/>
  <c r="AA2107" i="1" s="1"/>
  <c r="Z2105" i="1"/>
  <c r="Z2107" i="1" s="1"/>
  <c r="Y2105" i="1"/>
  <c r="Y2107" i="1" s="1"/>
  <c r="X2105" i="1"/>
  <c r="X2107" i="1" s="1"/>
  <c r="W2105" i="1"/>
  <c r="V2105" i="1"/>
  <c r="V2107" i="1" s="1"/>
  <c r="U2105" i="1"/>
  <c r="U2107" i="1" s="1"/>
  <c r="T2105" i="1"/>
  <c r="T2107" i="1" s="1"/>
  <c r="S2105" i="1"/>
  <c r="S2107" i="1" s="1"/>
  <c r="R2105" i="1"/>
  <c r="R2107" i="1" s="1"/>
  <c r="Q2105" i="1"/>
  <c r="Q2107" i="1" s="1"/>
  <c r="P2105" i="1"/>
  <c r="P2107" i="1" s="1"/>
  <c r="O2105" i="1"/>
  <c r="N2105" i="1"/>
  <c r="N2107" i="1" s="1"/>
  <c r="M2105" i="1"/>
  <c r="M2107" i="1" s="1"/>
  <c r="L2105" i="1"/>
  <c r="L2107" i="1" s="1"/>
  <c r="K2105" i="1"/>
  <c r="K2107" i="1" s="1"/>
  <c r="J2105" i="1"/>
  <c r="J2107" i="1" s="1"/>
  <c r="I2105" i="1"/>
  <c r="I2107" i="1" s="1"/>
  <c r="H2105" i="1"/>
  <c r="H2107" i="1" s="1"/>
  <c r="G2105" i="1"/>
  <c r="F2105" i="1"/>
  <c r="F2107" i="1" s="1"/>
  <c r="E2105" i="1"/>
  <c r="E2107" i="1" s="1"/>
  <c r="AC2087" i="1"/>
  <c r="U2087" i="1"/>
  <c r="M2087" i="1"/>
  <c r="E2087" i="1"/>
  <c r="AG2085" i="1"/>
  <c r="AG2087" i="1" s="1"/>
  <c r="AF2085" i="1"/>
  <c r="AF2087" i="1" s="1"/>
  <c r="AE2085" i="1"/>
  <c r="AE2087" i="1" s="1"/>
  <c r="AD2085" i="1"/>
  <c r="AD2087" i="1" s="1"/>
  <c r="AC2085" i="1"/>
  <c r="AB2085" i="1"/>
  <c r="AB2087" i="1" s="1"/>
  <c r="AA2085" i="1"/>
  <c r="AA2087" i="1" s="1"/>
  <c r="Z2085" i="1"/>
  <c r="Z2087" i="1" s="1"/>
  <c r="Y2085" i="1"/>
  <c r="Y2087" i="1" s="1"/>
  <c r="X2085" i="1"/>
  <c r="X2087" i="1" s="1"/>
  <c r="W2085" i="1"/>
  <c r="W2087" i="1" s="1"/>
  <c r="V2085" i="1"/>
  <c r="V2087" i="1" s="1"/>
  <c r="U2085" i="1"/>
  <c r="T2085" i="1"/>
  <c r="T2087" i="1" s="1"/>
  <c r="S2085" i="1"/>
  <c r="S2087" i="1" s="1"/>
  <c r="R2085" i="1"/>
  <c r="R2087" i="1" s="1"/>
  <c r="Q2085" i="1"/>
  <c r="Q2087" i="1" s="1"/>
  <c r="P2085" i="1"/>
  <c r="P2087" i="1" s="1"/>
  <c r="O2085" i="1"/>
  <c r="O2087" i="1" s="1"/>
  <c r="N2085" i="1"/>
  <c r="N2087" i="1" s="1"/>
  <c r="M2085" i="1"/>
  <c r="L2085" i="1"/>
  <c r="L2087" i="1" s="1"/>
  <c r="K2085" i="1"/>
  <c r="K2087" i="1" s="1"/>
  <c r="J2085" i="1"/>
  <c r="J2087" i="1" s="1"/>
  <c r="I2085" i="1"/>
  <c r="I2087" i="1" s="1"/>
  <c r="H2085" i="1"/>
  <c r="H2087" i="1" s="1"/>
  <c r="G2085" i="1"/>
  <c r="G2087" i="1" s="1"/>
  <c r="F2085" i="1"/>
  <c r="F2087" i="1" s="1"/>
  <c r="E2085" i="1"/>
  <c r="Y2065" i="1" l="1"/>
  <c r="U2065" i="1"/>
  <c r="I2065" i="1"/>
  <c r="E2065" i="1"/>
  <c r="AG2063" i="1"/>
  <c r="AG2065" i="1" s="1"/>
  <c r="AF2063" i="1"/>
  <c r="AF2065" i="1" s="1"/>
  <c r="AE2063" i="1"/>
  <c r="AE2065" i="1" s="1"/>
  <c r="AD2063" i="1"/>
  <c r="AD2065" i="1" s="1"/>
  <c r="AC2063" i="1"/>
  <c r="AC2065" i="1" s="1"/>
  <c r="AB2063" i="1"/>
  <c r="AB2065" i="1" s="1"/>
  <c r="AA2063" i="1"/>
  <c r="AA2065" i="1" s="1"/>
  <c r="Z2063" i="1"/>
  <c r="Z2065" i="1" s="1"/>
  <c r="Y2063" i="1"/>
  <c r="X2063" i="1"/>
  <c r="X2065" i="1" s="1"/>
  <c r="W2063" i="1"/>
  <c r="W2065" i="1" s="1"/>
  <c r="V2063" i="1"/>
  <c r="V2065" i="1" s="1"/>
  <c r="U2063" i="1"/>
  <c r="T2063" i="1"/>
  <c r="T2065" i="1" s="1"/>
  <c r="S2063" i="1"/>
  <c r="S2065" i="1" s="1"/>
  <c r="R2063" i="1"/>
  <c r="R2065" i="1" s="1"/>
  <c r="Q2063" i="1"/>
  <c r="Q2065" i="1" s="1"/>
  <c r="P2063" i="1"/>
  <c r="P2065" i="1" s="1"/>
  <c r="O2063" i="1"/>
  <c r="O2065" i="1" s="1"/>
  <c r="N2063" i="1"/>
  <c r="N2065" i="1" s="1"/>
  <c r="M2063" i="1"/>
  <c r="M2065" i="1" s="1"/>
  <c r="L2063" i="1"/>
  <c r="L2065" i="1" s="1"/>
  <c r="K2063" i="1"/>
  <c r="K2065" i="1" s="1"/>
  <c r="J2063" i="1"/>
  <c r="J2065" i="1" s="1"/>
  <c r="I2063" i="1"/>
  <c r="H2063" i="1"/>
  <c r="H2065" i="1" s="1"/>
  <c r="G2063" i="1"/>
  <c r="G2065" i="1" s="1"/>
  <c r="F2063" i="1"/>
  <c r="F2065" i="1" s="1"/>
  <c r="E2063" i="1"/>
  <c r="AG2041" i="1"/>
  <c r="AG2043" i="1" s="1"/>
  <c r="AF2041" i="1"/>
  <c r="AF2043" i="1" s="1"/>
  <c r="AE2041" i="1"/>
  <c r="AE2043" i="1" s="1"/>
  <c r="AD2041" i="1"/>
  <c r="AD2043" i="1" s="1"/>
  <c r="AC2041" i="1"/>
  <c r="AC2043" i="1" s="1"/>
  <c r="AB2041" i="1"/>
  <c r="AB2043" i="1" s="1"/>
  <c r="AA2041" i="1"/>
  <c r="AA2043" i="1" s="1"/>
  <c r="Z2041" i="1"/>
  <c r="Z2043" i="1" s="1"/>
  <c r="Y2041" i="1"/>
  <c r="Y2043" i="1" s="1"/>
  <c r="X2041" i="1"/>
  <c r="X2043" i="1" s="1"/>
  <c r="W2041" i="1"/>
  <c r="W2043" i="1" s="1"/>
  <c r="V2041" i="1"/>
  <c r="V2043" i="1" s="1"/>
  <c r="U2041" i="1"/>
  <c r="U2043" i="1" s="1"/>
  <c r="T2041" i="1"/>
  <c r="T2043" i="1" s="1"/>
  <c r="S2041" i="1"/>
  <c r="S2043" i="1" s="1"/>
  <c r="R2041" i="1"/>
  <c r="R2043" i="1" s="1"/>
  <c r="Q2041" i="1"/>
  <c r="Q2043" i="1" s="1"/>
  <c r="P2041" i="1"/>
  <c r="P2043" i="1" s="1"/>
  <c r="O2041" i="1"/>
  <c r="O2043" i="1" s="1"/>
  <c r="N2041" i="1"/>
  <c r="N2043" i="1" s="1"/>
  <c r="M2041" i="1"/>
  <c r="M2043" i="1" s="1"/>
  <c r="L2041" i="1"/>
  <c r="L2043" i="1" s="1"/>
  <c r="K2041" i="1"/>
  <c r="K2043" i="1" s="1"/>
  <c r="J2041" i="1"/>
  <c r="J2043" i="1" s="1"/>
  <c r="I2041" i="1"/>
  <c r="I2043" i="1" s="1"/>
  <c r="H2041" i="1"/>
  <c r="H2043" i="1" s="1"/>
  <c r="G2041" i="1"/>
  <c r="G2043" i="1" s="1"/>
  <c r="F2041" i="1"/>
  <c r="F2043" i="1" s="1"/>
  <c r="E2041" i="1"/>
  <c r="E2043" i="1" s="1"/>
  <c r="Y2023" i="1"/>
  <c r="I2023" i="1"/>
  <c r="AG2021" i="1"/>
  <c r="AG2023" i="1" s="1"/>
  <c r="AF2021" i="1"/>
  <c r="AF2023" i="1" s="1"/>
  <c r="AE2021" i="1"/>
  <c r="AE2023" i="1" s="1"/>
  <c r="AD2021" i="1"/>
  <c r="AD2023" i="1" s="1"/>
  <c r="AC2021" i="1"/>
  <c r="AC2023" i="1" s="1"/>
  <c r="AB2021" i="1"/>
  <c r="AB2023" i="1" s="1"/>
  <c r="AA2021" i="1"/>
  <c r="AA2023" i="1" s="1"/>
  <c r="Z2021" i="1"/>
  <c r="Z2023" i="1" s="1"/>
  <c r="Y2021" i="1"/>
  <c r="X2021" i="1"/>
  <c r="X2023" i="1" s="1"/>
  <c r="W2021" i="1"/>
  <c r="W2023" i="1" s="1"/>
  <c r="V2021" i="1"/>
  <c r="V2023" i="1" s="1"/>
  <c r="U2021" i="1"/>
  <c r="U2023" i="1" s="1"/>
  <c r="T2021" i="1"/>
  <c r="T2023" i="1" s="1"/>
  <c r="S2021" i="1"/>
  <c r="S2023" i="1" s="1"/>
  <c r="R2021" i="1"/>
  <c r="R2023" i="1" s="1"/>
  <c r="Q2021" i="1"/>
  <c r="Q2023" i="1" s="1"/>
  <c r="P2021" i="1"/>
  <c r="P2023" i="1" s="1"/>
  <c r="O2021" i="1"/>
  <c r="O2023" i="1" s="1"/>
  <c r="N2021" i="1"/>
  <c r="N2023" i="1" s="1"/>
  <c r="M2021" i="1"/>
  <c r="M2023" i="1" s="1"/>
  <c r="L2021" i="1"/>
  <c r="L2023" i="1" s="1"/>
  <c r="K2021" i="1"/>
  <c r="K2023" i="1" s="1"/>
  <c r="J2021" i="1"/>
  <c r="J2023" i="1" s="1"/>
  <c r="I2021" i="1"/>
  <c r="H2021" i="1"/>
  <c r="H2023" i="1" s="1"/>
  <c r="G2021" i="1"/>
  <c r="G2023" i="1" s="1"/>
  <c r="F2021" i="1"/>
  <c r="F2023" i="1" s="1"/>
  <c r="E2021" i="1"/>
  <c r="E2023" i="1" s="1"/>
  <c r="W2001" i="1" l="1"/>
  <c r="S2001" i="1"/>
  <c r="AG1999" i="1"/>
  <c r="AG2001" i="1" s="1"/>
  <c r="AF1999" i="1"/>
  <c r="AF2001" i="1" s="1"/>
  <c r="AE1999" i="1"/>
  <c r="AE2001" i="1" s="1"/>
  <c r="AD1999" i="1"/>
  <c r="AD2001" i="1" s="1"/>
  <c r="AC1999" i="1"/>
  <c r="AC2001" i="1" s="1"/>
  <c r="AB1999" i="1"/>
  <c r="AB2001" i="1" s="1"/>
  <c r="AA1999" i="1"/>
  <c r="AA2001" i="1" s="1"/>
  <c r="Z1999" i="1"/>
  <c r="Z2001" i="1" s="1"/>
  <c r="Y1999" i="1"/>
  <c r="Y2001" i="1" s="1"/>
  <c r="X1999" i="1"/>
  <c r="X2001" i="1" s="1"/>
  <c r="W1999" i="1"/>
  <c r="V1999" i="1"/>
  <c r="V2001" i="1" s="1"/>
  <c r="U1999" i="1"/>
  <c r="U2001" i="1" s="1"/>
  <c r="T1999" i="1"/>
  <c r="T2001" i="1" s="1"/>
  <c r="S1999" i="1"/>
  <c r="R1999" i="1"/>
  <c r="R2001" i="1" s="1"/>
  <c r="Q1999" i="1"/>
  <c r="Q2001" i="1" s="1"/>
  <c r="P1999" i="1"/>
  <c r="P2001" i="1" s="1"/>
  <c r="O1999" i="1"/>
  <c r="O2001" i="1" s="1"/>
  <c r="N1999" i="1"/>
  <c r="N2001" i="1" s="1"/>
  <c r="M1999" i="1"/>
  <c r="M2001" i="1" s="1"/>
  <c r="L1999" i="1"/>
  <c r="L2001" i="1" s="1"/>
  <c r="K1999" i="1"/>
  <c r="K2001" i="1" s="1"/>
  <c r="J1999" i="1"/>
  <c r="J2001" i="1" s="1"/>
  <c r="I1999" i="1"/>
  <c r="I2001" i="1" s="1"/>
  <c r="H1999" i="1"/>
  <c r="H2001" i="1" s="1"/>
  <c r="G1999" i="1"/>
  <c r="G2001" i="1" s="1"/>
  <c r="F1999" i="1"/>
  <c r="F2001" i="1" s="1"/>
  <c r="E1999" i="1"/>
  <c r="E2001" i="1" s="1"/>
  <c r="Y1979" i="1"/>
  <c r="U1979" i="1"/>
  <c r="I1979" i="1"/>
  <c r="E1979" i="1"/>
  <c r="AG1977" i="1"/>
  <c r="AG1979" i="1" s="1"/>
  <c r="AF1977" i="1"/>
  <c r="AF1979" i="1" s="1"/>
  <c r="AE1977" i="1"/>
  <c r="AE1979" i="1" s="1"/>
  <c r="AD1977" i="1"/>
  <c r="AD1979" i="1" s="1"/>
  <c r="AC1977" i="1"/>
  <c r="AC1979" i="1" s="1"/>
  <c r="AB1977" i="1"/>
  <c r="AB1979" i="1" s="1"/>
  <c r="AA1977" i="1"/>
  <c r="AA1979" i="1" s="1"/>
  <c r="Z1977" i="1"/>
  <c r="Z1979" i="1" s="1"/>
  <c r="Y1977" i="1"/>
  <c r="X1977" i="1"/>
  <c r="X1979" i="1" s="1"/>
  <c r="W1977" i="1"/>
  <c r="W1979" i="1" s="1"/>
  <c r="V1977" i="1"/>
  <c r="V1979" i="1" s="1"/>
  <c r="U1977" i="1"/>
  <c r="T1977" i="1"/>
  <c r="T1979" i="1" s="1"/>
  <c r="S1977" i="1"/>
  <c r="S1979" i="1" s="1"/>
  <c r="R1977" i="1"/>
  <c r="R1979" i="1" s="1"/>
  <c r="Q1977" i="1"/>
  <c r="Q1979" i="1" s="1"/>
  <c r="P1977" i="1"/>
  <c r="P1979" i="1" s="1"/>
  <c r="O1977" i="1"/>
  <c r="O1979" i="1" s="1"/>
  <c r="N1977" i="1"/>
  <c r="N1979" i="1" s="1"/>
  <c r="M1977" i="1"/>
  <c r="M1979" i="1" s="1"/>
  <c r="L1977" i="1"/>
  <c r="L1979" i="1" s="1"/>
  <c r="K1977" i="1"/>
  <c r="K1979" i="1" s="1"/>
  <c r="J1977" i="1"/>
  <c r="J1979" i="1" s="1"/>
  <c r="I1977" i="1"/>
  <c r="H1977" i="1"/>
  <c r="H1979" i="1" s="1"/>
  <c r="G1977" i="1"/>
  <c r="G1979" i="1" s="1"/>
  <c r="F1977" i="1"/>
  <c r="F1979" i="1" s="1"/>
  <c r="E1977" i="1"/>
  <c r="AG1955" i="1"/>
  <c r="AG1957" i="1" s="1"/>
  <c r="AF1955" i="1"/>
  <c r="AF1957" i="1" s="1"/>
  <c r="AE1955" i="1"/>
  <c r="AE1957" i="1" s="1"/>
  <c r="AD1955" i="1"/>
  <c r="AD1957" i="1" s="1"/>
  <c r="AC1955" i="1"/>
  <c r="AC1957" i="1" s="1"/>
  <c r="AB1955" i="1"/>
  <c r="AB1957" i="1" s="1"/>
  <c r="AA1955" i="1"/>
  <c r="AA1957" i="1" s="1"/>
  <c r="Z1955" i="1"/>
  <c r="Z1957" i="1" s="1"/>
  <c r="Y1955" i="1"/>
  <c r="Y1957" i="1" s="1"/>
  <c r="X1955" i="1"/>
  <c r="X1957" i="1" s="1"/>
  <c r="W1955" i="1"/>
  <c r="W1957" i="1" s="1"/>
  <c r="V1955" i="1"/>
  <c r="V1957" i="1" s="1"/>
  <c r="U1955" i="1"/>
  <c r="U1957" i="1" s="1"/>
  <c r="T1955" i="1"/>
  <c r="T1957" i="1" s="1"/>
  <c r="S1955" i="1"/>
  <c r="S1957" i="1" s="1"/>
  <c r="R1955" i="1"/>
  <c r="R1957" i="1" s="1"/>
  <c r="Q1955" i="1"/>
  <c r="Q1957" i="1" s="1"/>
  <c r="P1955" i="1"/>
  <c r="P1957" i="1" s="1"/>
  <c r="O1955" i="1"/>
  <c r="O1957" i="1" s="1"/>
  <c r="N1955" i="1"/>
  <c r="N1957" i="1" s="1"/>
  <c r="M1955" i="1"/>
  <c r="M1957" i="1" s="1"/>
  <c r="L1955" i="1"/>
  <c r="L1957" i="1" s="1"/>
  <c r="K1955" i="1"/>
  <c r="K1957" i="1" s="1"/>
  <c r="J1955" i="1"/>
  <c r="J1957" i="1" s="1"/>
  <c r="I1955" i="1"/>
  <c r="I1957" i="1" s="1"/>
  <c r="H1955" i="1"/>
  <c r="H1957" i="1" s="1"/>
  <c r="G1955" i="1"/>
  <c r="G1957" i="1" s="1"/>
  <c r="F1955" i="1"/>
  <c r="F1957" i="1" s="1"/>
  <c r="E1955" i="1"/>
  <c r="E1957" i="1" s="1"/>
  <c r="AC1935" i="1"/>
  <c r="Y1935" i="1"/>
  <c r="I1935" i="1"/>
  <c r="AG1933" i="1"/>
  <c r="AG1935" i="1" s="1"/>
  <c r="AF1933" i="1"/>
  <c r="AF1935" i="1" s="1"/>
  <c r="AE1933" i="1"/>
  <c r="AE1935" i="1" s="1"/>
  <c r="AD1933" i="1"/>
  <c r="AD1935" i="1" s="1"/>
  <c r="AC1933" i="1"/>
  <c r="AB1933" i="1"/>
  <c r="AB1935" i="1" s="1"/>
  <c r="AA1933" i="1"/>
  <c r="AA1935" i="1" s="1"/>
  <c r="Z1933" i="1"/>
  <c r="Z1935" i="1" s="1"/>
  <c r="Y1933" i="1"/>
  <c r="X1933" i="1"/>
  <c r="X1935" i="1" s="1"/>
  <c r="W1933" i="1"/>
  <c r="W1935" i="1" s="1"/>
  <c r="V1933" i="1"/>
  <c r="V1935" i="1" s="1"/>
  <c r="U1933" i="1"/>
  <c r="U1935" i="1" s="1"/>
  <c r="T1933" i="1"/>
  <c r="T1935" i="1" s="1"/>
  <c r="S1933" i="1"/>
  <c r="S1935" i="1" s="1"/>
  <c r="R1933" i="1"/>
  <c r="R1935" i="1" s="1"/>
  <c r="Q1933" i="1"/>
  <c r="Q1935" i="1" s="1"/>
  <c r="P1933" i="1"/>
  <c r="P1935" i="1" s="1"/>
  <c r="O1933" i="1"/>
  <c r="O1935" i="1" s="1"/>
  <c r="N1933" i="1"/>
  <c r="N1935" i="1" s="1"/>
  <c r="M1933" i="1"/>
  <c r="M1935" i="1" s="1"/>
  <c r="L1933" i="1"/>
  <c r="L1935" i="1" s="1"/>
  <c r="K1933" i="1"/>
  <c r="K1935" i="1" s="1"/>
  <c r="J1933" i="1"/>
  <c r="J1935" i="1" s="1"/>
  <c r="I1933" i="1"/>
  <c r="H1933" i="1"/>
  <c r="H1935" i="1" s="1"/>
  <c r="G1933" i="1"/>
  <c r="G1935" i="1" s="1"/>
  <c r="F1933" i="1"/>
  <c r="F1935" i="1" s="1"/>
  <c r="E1933" i="1"/>
  <c r="E1935" i="1" s="1"/>
  <c r="AG1911" i="1"/>
  <c r="AG1913" i="1" s="1"/>
  <c r="AF1911" i="1"/>
  <c r="AF1913" i="1" s="1"/>
  <c r="AE1911" i="1"/>
  <c r="AE1913" i="1" s="1"/>
  <c r="AD1911" i="1"/>
  <c r="AD1913" i="1" s="1"/>
  <c r="AC1911" i="1"/>
  <c r="AC1913" i="1" s="1"/>
  <c r="AB1911" i="1"/>
  <c r="AB1913" i="1" s="1"/>
  <c r="AA1911" i="1"/>
  <c r="AA1913" i="1" s="1"/>
  <c r="Z1911" i="1"/>
  <c r="Z1913" i="1" s="1"/>
  <c r="Y1911" i="1"/>
  <c r="Y1913" i="1" s="1"/>
  <c r="X1911" i="1"/>
  <c r="X1913" i="1" s="1"/>
  <c r="W1911" i="1"/>
  <c r="W1913" i="1" s="1"/>
  <c r="V1911" i="1"/>
  <c r="V1913" i="1" s="1"/>
  <c r="U1911" i="1"/>
  <c r="U1913" i="1" s="1"/>
  <c r="T1911" i="1"/>
  <c r="T1913" i="1" s="1"/>
  <c r="S1911" i="1"/>
  <c r="S1913" i="1" s="1"/>
  <c r="R1911" i="1"/>
  <c r="R1913" i="1" s="1"/>
  <c r="Q1911" i="1"/>
  <c r="Q1913" i="1" s="1"/>
  <c r="P1911" i="1"/>
  <c r="P1913" i="1" s="1"/>
  <c r="O1911" i="1"/>
  <c r="O1913" i="1" s="1"/>
  <c r="N1911" i="1"/>
  <c r="N1913" i="1" s="1"/>
  <c r="M1911" i="1"/>
  <c r="M1913" i="1" s="1"/>
  <c r="L1911" i="1"/>
  <c r="L1913" i="1" s="1"/>
  <c r="K1911" i="1"/>
  <c r="K1913" i="1" s="1"/>
  <c r="J1911" i="1"/>
  <c r="J1913" i="1" s="1"/>
  <c r="I1911" i="1"/>
  <c r="I1913" i="1" s="1"/>
  <c r="H1911" i="1"/>
  <c r="H1913" i="1" s="1"/>
  <c r="G1911" i="1"/>
  <c r="G1913" i="1" s="1"/>
  <c r="F1911" i="1"/>
  <c r="F1913" i="1" s="1"/>
  <c r="E1911" i="1"/>
  <c r="E1913" i="1" s="1"/>
  <c r="AG1889" i="1"/>
  <c r="AG1891" i="1" s="1"/>
  <c r="AF1889" i="1"/>
  <c r="AF1891" i="1" s="1"/>
  <c r="AE1889" i="1"/>
  <c r="AE1891" i="1" s="1"/>
  <c r="AD1889" i="1"/>
  <c r="AD1891" i="1" s="1"/>
  <c r="AC1889" i="1"/>
  <c r="AC1891" i="1" s="1"/>
  <c r="AB1889" i="1"/>
  <c r="AB1891" i="1" s="1"/>
  <c r="AA1889" i="1"/>
  <c r="AA1891" i="1" s="1"/>
  <c r="Z1889" i="1"/>
  <c r="Z1891" i="1" s="1"/>
  <c r="Y1889" i="1"/>
  <c r="Y1891" i="1" s="1"/>
  <c r="X1889" i="1"/>
  <c r="X1891" i="1" s="1"/>
  <c r="W1889" i="1"/>
  <c r="W1891" i="1" s="1"/>
  <c r="V1889" i="1"/>
  <c r="V1891" i="1" s="1"/>
  <c r="U1889" i="1"/>
  <c r="U1891" i="1" s="1"/>
  <c r="T1889" i="1"/>
  <c r="T1891" i="1" s="1"/>
  <c r="S1889" i="1"/>
  <c r="S1891" i="1" s="1"/>
  <c r="R1889" i="1"/>
  <c r="R1891" i="1" s="1"/>
  <c r="Q1889" i="1"/>
  <c r="Q1891" i="1" s="1"/>
  <c r="P1889" i="1"/>
  <c r="P1891" i="1" s="1"/>
  <c r="O1889" i="1"/>
  <c r="O1891" i="1" s="1"/>
  <c r="N1889" i="1"/>
  <c r="N1891" i="1" s="1"/>
  <c r="M1889" i="1"/>
  <c r="M1891" i="1" s="1"/>
  <c r="L1889" i="1"/>
  <c r="L1891" i="1" s="1"/>
  <c r="K1889" i="1"/>
  <c r="K1891" i="1" s="1"/>
  <c r="J1889" i="1"/>
  <c r="J1891" i="1" s="1"/>
  <c r="I1889" i="1"/>
  <c r="I1891" i="1" s="1"/>
  <c r="H1889" i="1"/>
  <c r="H1891" i="1" s="1"/>
  <c r="G1889" i="1"/>
  <c r="G1891" i="1" s="1"/>
  <c r="F1889" i="1"/>
  <c r="F1891" i="1" s="1"/>
  <c r="E1889" i="1"/>
  <c r="E1891" i="1" s="1"/>
  <c r="AG1868" i="1" l="1"/>
  <c r="AG1870" i="1" s="1"/>
  <c r="AF1868" i="1"/>
  <c r="AF1870" i="1" s="1"/>
  <c r="AE1868" i="1"/>
  <c r="AE1870" i="1" s="1"/>
  <c r="AD1868" i="1"/>
  <c r="AD1870" i="1" s="1"/>
  <c r="AC1868" i="1"/>
  <c r="AC1870" i="1" s="1"/>
  <c r="AB1868" i="1"/>
  <c r="AB1870" i="1" s="1"/>
  <c r="AA1868" i="1"/>
  <c r="AA1870" i="1" s="1"/>
  <c r="Z1868" i="1"/>
  <c r="Z1870" i="1" s="1"/>
  <c r="Y1868" i="1"/>
  <c r="Y1870" i="1" s="1"/>
  <c r="X1868" i="1"/>
  <c r="X1870" i="1" s="1"/>
  <c r="W1868" i="1"/>
  <c r="W1870" i="1" s="1"/>
  <c r="V1868" i="1"/>
  <c r="V1870" i="1" s="1"/>
  <c r="U1868" i="1"/>
  <c r="U1870" i="1" s="1"/>
  <c r="T1868" i="1"/>
  <c r="T1870" i="1" s="1"/>
  <c r="S1868" i="1"/>
  <c r="S1870" i="1" s="1"/>
  <c r="R1868" i="1"/>
  <c r="R1870" i="1" s="1"/>
  <c r="Q1868" i="1"/>
  <c r="Q1870" i="1" s="1"/>
  <c r="P1868" i="1"/>
  <c r="P1870" i="1" s="1"/>
  <c r="O1868" i="1"/>
  <c r="O1870" i="1" s="1"/>
  <c r="N1868" i="1"/>
  <c r="N1870" i="1" s="1"/>
  <c r="M1868" i="1"/>
  <c r="M1870" i="1" s="1"/>
  <c r="L1868" i="1"/>
  <c r="L1870" i="1" s="1"/>
  <c r="K1868" i="1"/>
  <c r="K1870" i="1" s="1"/>
  <c r="J1868" i="1"/>
  <c r="J1870" i="1" s="1"/>
  <c r="I1868" i="1"/>
  <c r="I1870" i="1" s="1"/>
  <c r="H1868" i="1"/>
  <c r="H1870" i="1" s="1"/>
  <c r="G1868" i="1"/>
  <c r="G1870" i="1" s="1"/>
  <c r="F1868" i="1"/>
  <c r="F1870" i="1" s="1"/>
  <c r="E1868" i="1"/>
  <c r="E1870" i="1" s="1"/>
  <c r="Z1848" i="1"/>
  <c r="R1848" i="1"/>
  <c r="J1848" i="1"/>
  <c r="AG1846" i="1"/>
  <c r="AG1848" i="1" s="1"/>
  <c r="AF1846" i="1"/>
  <c r="AF1848" i="1" s="1"/>
  <c r="AE1846" i="1"/>
  <c r="AE1848" i="1" s="1"/>
  <c r="AD1846" i="1"/>
  <c r="AD1848" i="1" s="1"/>
  <c r="AC1846" i="1"/>
  <c r="AC1848" i="1" s="1"/>
  <c r="AB1846" i="1"/>
  <c r="AB1848" i="1" s="1"/>
  <c r="AA1846" i="1"/>
  <c r="AA1848" i="1" s="1"/>
  <c r="Z1846" i="1"/>
  <c r="Y1846" i="1"/>
  <c r="Y1848" i="1" s="1"/>
  <c r="X1846" i="1"/>
  <c r="X1848" i="1" s="1"/>
  <c r="W1846" i="1"/>
  <c r="W1848" i="1" s="1"/>
  <c r="V1846" i="1"/>
  <c r="V1848" i="1" s="1"/>
  <c r="U1846" i="1"/>
  <c r="U1848" i="1" s="1"/>
  <c r="T1846" i="1"/>
  <c r="T1848" i="1" s="1"/>
  <c r="S1846" i="1"/>
  <c r="S1848" i="1" s="1"/>
  <c r="R1846" i="1"/>
  <c r="Q1846" i="1"/>
  <c r="Q1848" i="1" s="1"/>
  <c r="P1846" i="1"/>
  <c r="P1848" i="1" s="1"/>
  <c r="O1846" i="1"/>
  <c r="O1848" i="1" s="1"/>
  <c r="N1846" i="1"/>
  <c r="N1848" i="1" s="1"/>
  <c r="M1846" i="1"/>
  <c r="M1848" i="1" s="1"/>
  <c r="L1846" i="1"/>
  <c r="L1848" i="1" s="1"/>
  <c r="K1846" i="1"/>
  <c r="K1848" i="1" s="1"/>
  <c r="J1846" i="1"/>
  <c r="I1846" i="1"/>
  <c r="I1848" i="1" s="1"/>
  <c r="H1846" i="1"/>
  <c r="H1848" i="1" s="1"/>
  <c r="G1846" i="1"/>
  <c r="G1848" i="1" s="1"/>
  <c r="F1846" i="1"/>
  <c r="F1848" i="1" s="1"/>
  <c r="E1846" i="1"/>
  <c r="E1848" i="1" s="1"/>
  <c r="AG1824" i="1"/>
  <c r="AG1826" i="1" s="1"/>
  <c r="AF1824" i="1"/>
  <c r="AF1826" i="1" s="1"/>
  <c r="AE1824" i="1"/>
  <c r="AE1826" i="1" s="1"/>
  <c r="AD1824" i="1"/>
  <c r="AD1826" i="1" s="1"/>
  <c r="AC1824" i="1"/>
  <c r="AC1826" i="1" s="1"/>
  <c r="AB1824" i="1"/>
  <c r="AB1826" i="1" s="1"/>
  <c r="AA1824" i="1"/>
  <c r="AA1826" i="1" s="1"/>
  <c r="Z1824" i="1"/>
  <c r="Z1826" i="1" s="1"/>
  <c r="Y1824" i="1"/>
  <c r="Y1826" i="1" s="1"/>
  <c r="X1824" i="1"/>
  <c r="X1826" i="1" s="1"/>
  <c r="W1824" i="1"/>
  <c r="W1826" i="1" s="1"/>
  <c r="V1824" i="1"/>
  <c r="V1826" i="1" s="1"/>
  <c r="U1824" i="1"/>
  <c r="U1826" i="1" s="1"/>
  <c r="T1824" i="1"/>
  <c r="T1826" i="1" s="1"/>
  <c r="S1824" i="1"/>
  <c r="S1826" i="1" s="1"/>
  <c r="R1824" i="1"/>
  <c r="R1826" i="1" s="1"/>
  <c r="Q1824" i="1"/>
  <c r="Q1826" i="1" s="1"/>
  <c r="P1824" i="1"/>
  <c r="P1826" i="1" s="1"/>
  <c r="O1824" i="1"/>
  <c r="O1826" i="1" s="1"/>
  <c r="N1824" i="1"/>
  <c r="N1826" i="1" s="1"/>
  <c r="M1824" i="1"/>
  <c r="M1826" i="1" s="1"/>
  <c r="L1824" i="1"/>
  <c r="L1826" i="1" s="1"/>
  <c r="K1824" i="1"/>
  <c r="K1826" i="1" s="1"/>
  <c r="J1824" i="1"/>
  <c r="J1826" i="1" s="1"/>
  <c r="I1824" i="1"/>
  <c r="I1826" i="1" s="1"/>
  <c r="H1824" i="1"/>
  <c r="H1826" i="1" s="1"/>
  <c r="G1824" i="1"/>
  <c r="G1826" i="1" s="1"/>
  <c r="F1824" i="1"/>
  <c r="F1826" i="1" s="1"/>
  <c r="E1824" i="1"/>
  <c r="E1826" i="1" s="1"/>
  <c r="AC1804" i="1"/>
  <c r="U1804" i="1"/>
  <c r="M1804" i="1"/>
  <c r="E1804" i="1"/>
  <c r="AG1802" i="1"/>
  <c r="AG1804" i="1" s="1"/>
  <c r="AF1802" i="1"/>
  <c r="AF1804" i="1" s="1"/>
  <c r="AE1802" i="1"/>
  <c r="AE1804" i="1" s="1"/>
  <c r="AD1802" i="1"/>
  <c r="AD1804" i="1" s="1"/>
  <c r="AC1802" i="1"/>
  <c r="AB1802" i="1"/>
  <c r="AB1804" i="1" s="1"/>
  <c r="AA1802" i="1"/>
  <c r="AA1804" i="1" s="1"/>
  <c r="Z1802" i="1"/>
  <c r="Z1804" i="1" s="1"/>
  <c r="Y1802" i="1"/>
  <c r="Y1804" i="1" s="1"/>
  <c r="X1802" i="1"/>
  <c r="X1804" i="1" s="1"/>
  <c r="W1802" i="1"/>
  <c r="W1804" i="1" s="1"/>
  <c r="V1802" i="1"/>
  <c r="V1804" i="1" s="1"/>
  <c r="U1802" i="1"/>
  <c r="T1802" i="1"/>
  <c r="T1804" i="1" s="1"/>
  <c r="S1802" i="1"/>
  <c r="S1804" i="1" s="1"/>
  <c r="R1802" i="1"/>
  <c r="R1804" i="1" s="1"/>
  <c r="Q1802" i="1"/>
  <c r="Q1804" i="1" s="1"/>
  <c r="P1802" i="1"/>
  <c r="P1804" i="1" s="1"/>
  <c r="O1802" i="1"/>
  <c r="O1804" i="1" s="1"/>
  <c r="N1802" i="1"/>
  <c r="N1804" i="1" s="1"/>
  <c r="M1802" i="1"/>
  <c r="L1802" i="1"/>
  <c r="L1804" i="1" s="1"/>
  <c r="K1802" i="1"/>
  <c r="K1804" i="1" s="1"/>
  <c r="J1802" i="1"/>
  <c r="J1804" i="1" s="1"/>
  <c r="I1802" i="1"/>
  <c r="I1804" i="1" s="1"/>
  <c r="H1802" i="1"/>
  <c r="H1804" i="1" s="1"/>
  <c r="G1802" i="1"/>
  <c r="G1804" i="1" s="1"/>
  <c r="F1802" i="1"/>
  <c r="F1804" i="1" s="1"/>
  <c r="E1802" i="1"/>
  <c r="AG1780" i="1"/>
  <c r="AG1782" i="1" s="1"/>
  <c r="AF1780" i="1"/>
  <c r="AF1782" i="1" s="1"/>
  <c r="AE1780" i="1"/>
  <c r="AE1782" i="1" s="1"/>
  <c r="AD1780" i="1"/>
  <c r="AD1782" i="1" s="1"/>
  <c r="AC1780" i="1"/>
  <c r="AC1782" i="1" s="1"/>
  <c r="AB1780" i="1"/>
  <c r="AB1782" i="1" s="1"/>
  <c r="AA1780" i="1"/>
  <c r="AA1782" i="1" s="1"/>
  <c r="Z1780" i="1"/>
  <c r="Z1782" i="1" s="1"/>
  <c r="Y1780" i="1"/>
  <c r="Y1782" i="1" s="1"/>
  <c r="X1780" i="1"/>
  <c r="X1782" i="1" s="1"/>
  <c r="W1780" i="1"/>
  <c r="W1782" i="1" s="1"/>
  <c r="V1780" i="1"/>
  <c r="V1782" i="1" s="1"/>
  <c r="U1780" i="1"/>
  <c r="U1782" i="1" s="1"/>
  <c r="T1780" i="1"/>
  <c r="T1782" i="1" s="1"/>
  <c r="S1780" i="1"/>
  <c r="S1782" i="1" s="1"/>
  <c r="R1780" i="1"/>
  <c r="R1782" i="1" s="1"/>
  <c r="Q1780" i="1"/>
  <c r="Q1782" i="1" s="1"/>
  <c r="P1780" i="1"/>
  <c r="P1782" i="1" s="1"/>
  <c r="O1780" i="1"/>
  <c r="O1782" i="1" s="1"/>
  <c r="N1780" i="1"/>
  <c r="N1782" i="1" s="1"/>
  <c r="M1780" i="1"/>
  <c r="M1782" i="1" s="1"/>
  <c r="L1780" i="1"/>
  <c r="L1782" i="1" s="1"/>
  <c r="K1780" i="1"/>
  <c r="K1782" i="1" s="1"/>
  <c r="J1780" i="1"/>
  <c r="J1782" i="1" s="1"/>
  <c r="I1780" i="1"/>
  <c r="I1782" i="1" s="1"/>
  <c r="H1780" i="1"/>
  <c r="H1782" i="1" s="1"/>
  <c r="G1780" i="1"/>
  <c r="G1782" i="1" s="1"/>
  <c r="F1780" i="1"/>
  <c r="F1782" i="1" s="1"/>
  <c r="E1780" i="1"/>
  <c r="E1782" i="1" s="1"/>
  <c r="AG1760" i="1"/>
  <c r="AG1762" i="1" s="1"/>
  <c r="AF1760" i="1"/>
  <c r="AF1762" i="1" s="1"/>
  <c r="AE1760" i="1"/>
  <c r="AE1762" i="1" s="1"/>
  <c r="AD1760" i="1"/>
  <c r="AD1762" i="1" s="1"/>
  <c r="AC1760" i="1"/>
  <c r="AC1762" i="1" s="1"/>
  <c r="AB1760" i="1"/>
  <c r="AB1762" i="1" s="1"/>
  <c r="AA1760" i="1"/>
  <c r="AA1762" i="1" s="1"/>
  <c r="Z1760" i="1"/>
  <c r="Z1762" i="1" s="1"/>
  <c r="Y1760" i="1"/>
  <c r="Y1762" i="1" s="1"/>
  <c r="X1760" i="1"/>
  <c r="X1762" i="1" s="1"/>
  <c r="W1760" i="1"/>
  <c r="W1762" i="1" s="1"/>
  <c r="V1760" i="1"/>
  <c r="V1762" i="1" s="1"/>
  <c r="U1760" i="1"/>
  <c r="U1762" i="1" s="1"/>
  <c r="T1760" i="1"/>
  <c r="T1762" i="1" s="1"/>
  <c r="S1760" i="1"/>
  <c r="S1762" i="1" s="1"/>
  <c r="R1760" i="1"/>
  <c r="R1762" i="1" s="1"/>
  <c r="Q1760" i="1"/>
  <c r="Q1762" i="1" s="1"/>
  <c r="P1760" i="1"/>
  <c r="P1762" i="1" s="1"/>
  <c r="O1760" i="1"/>
  <c r="O1762" i="1" s="1"/>
  <c r="N1760" i="1"/>
  <c r="N1762" i="1" s="1"/>
  <c r="M1760" i="1"/>
  <c r="M1762" i="1" s="1"/>
  <c r="L1760" i="1"/>
  <c r="L1762" i="1" s="1"/>
  <c r="K1760" i="1"/>
  <c r="K1762" i="1" s="1"/>
  <c r="J1760" i="1"/>
  <c r="J1762" i="1" s="1"/>
  <c r="I1760" i="1"/>
  <c r="I1762" i="1" s="1"/>
  <c r="H1760" i="1"/>
  <c r="H1762" i="1" s="1"/>
  <c r="G1760" i="1"/>
  <c r="G1762" i="1" s="1"/>
  <c r="F1760" i="1"/>
  <c r="F1762" i="1" s="1"/>
  <c r="E1760" i="1"/>
  <c r="E1762" i="1" s="1"/>
  <c r="AG1738" i="1" l="1"/>
  <c r="AG1740" i="1" s="1"/>
  <c r="AF1738" i="1"/>
  <c r="AF1740" i="1" s="1"/>
  <c r="AE1738" i="1"/>
  <c r="AE1740" i="1" s="1"/>
  <c r="AD1738" i="1"/>
  <c r="AD1740" i="1" s="1"/>
  <c r="AC1738" i="1"/>
  <c r="AC1740" i="1" s="1"/>
  <c r="AB1738" i="1"/>
  <c r="AB1740" i="1" s="1"/>
  <c r="AA1738" i="1"/>
  <c r="AA1740" i="1" s="1"/>
  <c r="Z1738" i="1"/>
  <c r="Z1740" i="1" s="1"/>
  <c r="Y1738" i="1"/>
  <c r="Y1740" i="1" s="1"/>
  <c r="X1738" i="1"/>
  <c r="X1740" i="1" s="1"/>
  <c r="W1738" i="1"/>
  <c r="W1740" i="1" s="1"/>
  <c r="V1738" i="1"/>
  <c r="V1740" i="1" s="1"/>
  <c r="U1738" i="1"/>
  <c r="U1740" i="1" s="1"/>
  <c r="T1738" i="1"/>
  <c r="T1740" i="1" s="1"/>
  <c r="S1738" i="1"/>
  <c r="S1740" i="1" s="1"/>
  <c r="R1738" i="1"/>
  <c r="R1740" i="1" s="1"/>
  <c r="Q1738" i="1"/>
  <c r="Q1740" i="1" s="1"/>
  <c r="P1738" i="1"/>
  <c r="P1740" i="1" s="1"/>
  <c r="O1738" i="1"/>
  <c r="O1740" i="1" s="1"/>
  <c r="N1738" i="1"/>
  <c r="N1740" i="1" s="1"/>
  <c r="M1738" i="1"/>
  <c r="M1740" i="1" s="1"/>
  <c r="L1738" i="1"/>
  <c r="L1740" i="1" s="1"/>
  <c r="K1738" i="1"/>
  <c r="K1740" i="1" s="1"/>
  <c r="J1738" i="1"/>
  <c r="J1740" i="1" s="1"/>
  <c r="I1738" i="1"/>
  <c r="I1740" i="1" s="1"/>
  <c r="H1738" i="1"/>
  <c r="H1740" i="1" s="1"/>
  <c r="G1738" i="1"/>
  <c r="G1740" i="1" s="1"/>
  <c r="F1738" i="1"/>
  <c r="F1740" i="1" s="1"/>
  <c r="E1738" i="1"/>
  <c r="E1740" i="1" s="1"/>
  <c r="AC1718" i="1"/>
  <c r="U1718" i="1"/>
  <c r="M1718" i="1"/>
  <c r="E1718" i="1"/>
  <c r="AG1716" i="1"/>
  <c r="AG1718" i="1" s="1"/>
  <c r="AF1716" i="1"/>
  <c r="AF1718" i="1" s="1"/>
  <c r="AE1716" i="1"/>
  <c r="AE1718" i="1" s="1"/>
  <c r="AD1716" i="1"/>
  <c r="AD1718" i="1" s="1"/>
  <c r="AC1716" i="1"/>
  <c r="AB1716" i="1"/>
  <c r="AB1718" i="1" s="1"/>
  <c r="AA1716" i="1"/>
  <c r="AA1718" i="1" s="1"/>
  <c r="Z1716" i="1"/>
  <c r="Z1718" i="1" s="1"/>
  <c r="Y1716" i="1"/>
  <c r="Y1718" i="1" s="1"/>
  <c r="X1716" i="1"/>
  <c r="X1718" i="1" s="1"/>
  <c r="W1716" i="1"/>
  <c r="W1718" i="1" s="1"/>
  <c r="V1716" i="1"/>
  <c r="V1718" i="1" s="1"/>
  <c r="U1716" i="1"/>
  <c r="T1716" i="1"/>
  <c r="T1718" i="1" s="1"/>
  <c r="S1716" i="1"/>
  <c r="S1718" i="1" s="1"/>
  <c r="R1716" i="1"/>
  <c r="R1718" i="1" s="1"/>
  <c r="Q1716" i="1"/>
  <c r="Q1718" i="1" s="1"/>
  <c r="P1716" i="1"/>
  <c r="P1718" i="1" s="1"/>
  <c r="O1716" i="1"/>
  <c r="O1718" i="1" s="1"/>
  <c r="N1716" i="1"/>
  <c r="N1718" i="1" s="1"/>
  <c r="M1716" i="1"/>
  <c r="L1716" i="1"/>
  <c r="L1718" i="1" s="1"/>
  <c r="K1716" i="1"/>
  <c r="K1718" i="1" s="1"/>
  <c r="J1716" i="1"/>
  <c r="J1718" i="1" s="1"/>
  <c r="I1716" i="1"/>
  <c r="I1718" i="1" s="1"/>
  <c r="H1716" i="1"/>
  <c r="H1718" i="1" s="1"/>
  <c r="G1716" i="1"/>
  <c r="G1718" i="1" s="1"/>
  <c r="F1716" i="1"/>
  <c r="F1718" i="1" s="1"/>
  <c r="E1716" i="1"/>
  <c r="AF1696" i="1"/>
  <c r="AB1696" i="1"/>
  <c r="X1696" i="1"/>
  <c r="T1696" i="1"/>
  <c r="P1696" i="1"/>
  <c r="L1696" i="1"/>
  <c r="H1696" i="1"/>
  <c r="AG1694" i="1"/>
  <c r="AG1696" i="1" s="1"/>
  <c r="AF1694" i="1"/>
  <c r="AE1694" i="1"/>
  <c r="AE1696" i="1" s="1"/>
  <c r="AD1694" i="1"/>
  <c r="AD1696" i="1" s="1"/>
  <c r="AC1694" i="1"/>
  <c r="AC1696" i="1" s="1"/>
  <c r="AB1694" i="1"/>
  <c r="AA1694" i="1"/>
  <c r="AA1696" i="1" s="1"/>
  <c r="Z1694" i="1"/>
  <c r="Z1696" i="1" s="1"/>
  <c r="Y1694" i="1"/>
  <c r="Y1696" i="1" s="1"/>
  <c r="X1694" i="1"/>
  <c r="W1694" i="1"/>
  <c r="W1696" i="1" s="1"/>
  <c r="V1694" i="1"/>
  <c r="V1696" i="1" s="1"/>
  <c r="U1694" i="1"/>
  <c r="U1696" i="1" s="1"/>
  <c r="T1694" i="1"/>
  <c r="S1694" i="1"/>
  <c r="S1696" i="1" s="1"/>
  <c r="R1694" i="1"/>
  <c r="R1696" i="1" s="1"/>
  <c r="Q1694" i="1"/>
  <c r="Q1696" i="1" s="1"/>
  <c r="P1694" i="1"/>
  <c r="O1694" i="1"/>
  <c r="O1696" i="1" s="1"/>
  <c r="N1694" i="1"/>
  <c r="N1696" i="1" s="1"/>
  <c r="M1694" i="1"/>
  <c r="M1696" i="1" s="1"/>
  <c r="L1694" i="1"/>
  <c r="K1694" i="1"/>
  <c r="K1696" i="1" s="1"/>
  <c r="J1694" i="1"/>
  <c r="J1696" i="1" s="1"/>
  <c r="I1694" i="1"/>
  <c r="I1696" i="1" s="1"/>
  <c r="H1694" i="1"/>
  <c r="G1694" i="1"/>
  <c r="G1696" i="1" s="1"/>
  <c r="F1694" i="1"/>
  <c r="F1696" i="1" s="1"/>
  <c r="E1694" i="1"/>
  <c r="E1696" i="1" s="1"/>
  <c r="AG1672" i="1"/>
  <c r="AG1674" i="1" s="1"/>
  <c r="AF1672" i="1"/>
  <c r="AF1674" i="1" s="1"/>
  <c r="AE1672" i="1"/>
  <c r="AE1674" i="1" s="1"/>
  <c r="AD1672" i="1"/>
  <c r="AD1674" i="1" s="1"/>
  <c r="AC1672" i="1"/>
  <c r="AC1674" i="1" s="1"/>
  <c r="AB1672" i="1"/>
  <c r="AB1674" i="1" s="1"/>
  <c r="AA1672" i="1"/>
  <c r="AA1674" i="1" s="1"/>
  <c r="Z1672" i="1"/>
  <c r="Z1674" i="1" s="1"/>
  <c r="Y1672" i="1"/>
  <c r="Y1674" i="1" s="1"/>
  <c r="X1672" i="1"/>
  <c r="X1674" i="1" s="1"/>
  <c r="W1672" i="1"/>
  <c r="W1674" i="1" s="1"/>
  <c r="V1672" i="1"/>
  <c r="V1674" i="1" s="1"/>
  <c r="U1672" i="1"/>
  <c r="U1674" i="1" s="1"/>
  <c r="T1672" i="1"/>
  <c r="T1674" i="1" s="1"/>
  <c r="S1672" i="1"/>
  <c r="S1674" i="1" s="1"/>
  <c r="R1672" i="1"/>
  <c r="R1674" i="1" s="1"/>
  <c r="Q1672" i="1"/>
  <c r="Q1674" i="1" s="1"/>
  <c r="P1672" i="1"/>
  <c r="P1674" i="1" s="1"/>
  <c r="O1672" i="1"/>
  <c r="O1674" i="1" s="1"/>
  <c r="N1672" i="1"/>
  <c r="N1674" i="1" s="1"/>
  <c r="M1672" i="1"/>
  <c r="M1674" i="1" s="1"/>
  <c r="L1672" i="1"/>
  <c r="L1674" i="1" s="1"/>
  <c r="K1672" i="1"/>
  <c r="K1674" i="1" s="1"/>
  <c r="J1672" i="1"/>
  <c r="J1674" i="1" s="1"/>
  <c r="I1672" i="1"/>
  <c r="I1674" i="1" s="1"/>
  <c r="H1672" i="1"/>
  <c r="H1674" i="1" s="1"/>
  <c r="G1672" i="1"/>
  <c r="G1674" i="1" s="1"/>
  <c r="F1672" i="1"/>
  <c r="F1674" i="1" s="1"/>
  <c r="E1672" i="1"/>
  <c r="E1674" i="1" s="1"/>
  <c r="AG1650" i="1"/>
  <c r="AG1652" i="1" s="1"/>
  <c r="AF1650" i="1"/>
  <c r="AF1652" i="1" s="1"/>
  <c r="AE1650" i="1"/>
  <c r="AE1652" i="1" s="1"/>
  <c r="AD1650" i="1"/>
  <c r="AD1652" i="1" s="1"/>
  <c r="AC1650" i="1"/>
  <c r="AC1652" i="1" s="1"/>
  <c r="AB1650" i="1"/>
  <c r="AB1652" i="1" s="1"/>
  <c r="AA1650" i="1"/>
  <c r="AA1652" i="1" s="1"/>
  <c r="Z1650" i="1"/>
  <c r="Z1652" i="1" s="1"/>
  <c r="Y1650" i="1"/>
  <c r="Y1652" i="1" s="1"/>
  <c r="X1650" i="1"/>
  <c r="X1652" i="1" s="1"/>
  <c r="W1650" i="1"/>
  <c r="W1652" i="1" s="1"/>
  <c r="V1650" i="1"/>
  <c r="V1652" i="1" s="1"/>
  <c r="U1650" i="1"/>
  <c r="U1652" i="1" s="1"/>
  <c r="T1650" i="1"/>
  <c r="T1652" i="1" s="1"/>
  <c r="S1650" i="1"/>
  <c r="S1652" i="1" s="1"/>
  <c r="R1650" i="1"/>
  <c r="R1652" i="1" s="1"/>
  <c r="Q1650" i="1"/>
  <c r="Q1652" i="1" s="1"/>
  <c r="P1650" i="1"/>
  <c r="P1652" i="1" s="1"/>
  <c r="O1650" i="1"/>
  <c r="O1652" i="1" s="1"/>
  <c r="N1650" i="1"/>
  <c r="N1652" i="1" s="1"/>
  <c r="M1650" i="1"/>
  <c r="M1652" i="1" s="1"/>
  <c r="L1650" i="1"/>
  <c r="L1652" i="1" s="1"/>
  <c r="K1650" i="1"/>
  <c r="K1652" i="1" s="1"/>
  <c r="J1650" i="1"/>
  <c r="J1652" i="1" s="1"/>
  <c r="I1650" i="1"/>
  <c r="I1652" i="1" s="1"/>
  <c r="H1650" i="1"/>
  <c r="H1652" i="1" s="1"/>
  <c r="G1650" i="1"/>
  <c r="G1652" i="1" s="1"/>
  <c r="F1650" i="1"/>
  <c r="F1652" i="1" s="1"/>
  <c r="E1650" i="1"/>
  <c r="E1652" i="1" s="1"/>
  <c r="U1630" i="1"/>
  <c r="E1630" i="1"/>
  <c r="AG1628" i="1"/>
  <c r="AG1630" i="1" s="1"/>
  <c r="AF1628" i="1"/>
  <c r="AF1630" i="1" s="1"/>
  <c r="AE1628" i="1"/>
  <c r="AE1630" i="1" s="1"/>
  <c r="AD1628" i="1"/>
  <c r="AD1630" i="1" s="1"/>
  <c r="AC1628" i="1"/>
  <c r="AC1630" i="1" s="1"/>
  <c r="AB1628" i="1"/>
  <c r="AB1630" i="1" s="1"/>
  <c r="AA1628" i="1"/>
  <c r="AA1630" i="1" s="1"/>
  <c r="Z1628" i="1"/>
  <c r="Z1630" i="1" s="1"/>
  <c r="Y1628" i="1"/>
  <c r="Y1630" i="1" s="1"/>
  <c r="X1628" i="1"/>
  <c r="X1630" i="1" s="1"/>
  <c r="W1628" i="1"/>
  <c r="W1630" i="1" s="1"/>
  <c r="V1628" i="1"/>
  <c r="V1630" i="1" s="1"/>
  <c r="U1628" i="1"/>
  <c r="T1628" i="1"/>
  <c r="T1630" i="1" s="1"/>
  <c r="S1628" i="1"/>
  <c r="S1630" i="1" s="1"/>
  <c r="R1628" i="1"/>
  <c r="R1630" i="1" s="1"/>
  <c r="Q1628" i="1"/>
  <c r="Q1630" i="1" s="1"/>
  <c r="P1628" i="1"/>
  <c r="P1630" i="1" s="1"/>
  <c r="O1628" i="1"/>
  <c r="O1630" i="1" s="1"/>
  <c r="N1628" i="1"/>
  <c r="N1630" i="1" s="1"/>
  <c r="M1628" i="1"/>
  <c r="M1630" i="1" s="1"/>
  <c r="L1628" i="1"/>
  <c r="L1630" i="1" s="1"/>
  <c r="K1628" i="1"/>
  <c r="K1630" i="1" s="1"/>
  <c r="J1628" i="1"/>
  <c r="J1630" i="1" s="1"/>
  <c r="I1628" i="1"/>
  <c r="I1630" i="1" s="1"/>
  <c r="H1628" i="1"/>
  <c r="H1630" i="1" s="1"/>
  <c r="G1628" i="1"/>
  <c r="G1630" i="1" s="1"/>
  <c r="F1628" i="1"/>
  <c r="F1630" i="1" s="1"/>
  <c r="E1628" i="1"/>
  <c r="AG1607" i="1" l="1"/>
  <c r="AG1609" i="1" s="1"/>
  <c r="AF1607" i="1"/>
  <c r="AF1609" i="1" s="1"/>
  <c r="AE1607" i="1"/>
  <c r="AE1609" i="1" s="1"/>
  <c r="AD1607" i="1"/>
  <c r="AD1609" i="1" s="1"/>
  <c r="AC1607" i="1"/>
  <c r="AC1609" i="1" s="1"/>
  <c r="AB1607" i="1"/>
  <c r="AB1609" i="1" s="1"/>
  <c r="AA1607" i="1"/>
  <c r="AA1609" i="1" s="1"/>
  <c r="Z1607" i="1"/>
  <c r="Z1609" i="1" s="1"/>
  <c r="Y1607" i="1"/>
  <c r="Y1609" i="1" s="1"/>
  <c r="X1607" i="1"/>
  <c r="X1609" i="1" s="1"/>
  <c r="W1607" i="1"/>
  <c r="W1609" i="1" s="1"/>
  <c r="V1607" i="1"/>
  <c r="V1609" i="1" s="1"/>
  <c r="U1607" i="1"/>
  <c r="U1609" i="1" s="1"/>
  <c r="T1607" i="1"/>
  <c r="T1609" i="1" s="1"/>
  <c r="S1607" i="1"/>
  <c r="S1609" i="1" s="1"/>
  <c r="R1607" i="1"/>
  <c r="R1609" i="1" s="1"/>
  <c r="Q1607" i="1"/>
  <c r="Q1609" i="1" s="1"/>
  <c r="P1607" i="1"/>
  <c r="P1609" i="1" s="1"/>
  <c r="O1607" i="1"/>
  <c r="O1609" i="1" s="1"/>
  <c r="N1607" i="1"/>
  <c r="N1609" i="1" s="1"/>
  <c r="M1607" i="1"/>
  <c r="M1609" i="1" s="1"/>
  <c r="L1607" i="1"/>
  <c r="L1609" i="1" s="1"/>
  <c r="K1607" i="1"/>
  <c r="K1609" i="1" s="1"/>
  <c r="J1607" i="1"/>
  <c r="J1609" i="1" s="1"/>
  <c r="I1607" i="1"/>
  <c r="I1609" i="1" s="1"/>
  <c r="H1607" i="1"/>
  <c r="H1609" i="1" s="1"/>
  <c r="G1607" i="1"/>
  <c r="G1609" i="1" s="1"/>
  <c r="F1607" i="1"/>
  <c r="F1609" i="1" s="1"/>
  <c r="E1607" i="1"/>
  <c r="E1609" i="1" s="1"/>
  <c r="AG1585" i="1"/>
  <c r="AG1587" i="1" s="1"/>
  <c r="AF1585" i="1"/>
  <c r="AF1587" i="1" s="1"/>
  <c r="AE1585" i="1"/>
  <c r="AE1587" i="1" s="1"/>
  <c r="AD1585" i="1"/>
  <c r="AD1587" i="1" s="1"/>
  <c r="AC1585" i="1"/>
  <c r="AC1587" i="1" s="1"/>
  <c r="AB1585" i="1"/>
  <c r="AB1587" i="1" s="1"/>
  <c r="AA1585" i="1"/>
  <c r="AA1587" i="1" s="1"/>
  <c r="Z1585" i="1"/>
  <c r="Z1587" i="1" s="1"/>
  <c r="Y1585" i="1"/>
  <c r="Y1587" i="1" s="1"/>
  <c r="X1585" i="1"/>
  <c r="X1587" i="1" s="1"/>
  <c r="W1585" i="1"/>
  <c r="W1587" i="1" s="1"/>
  <c r="V1585" i="1"/>
  <c r="V1587" i="1" s="1"/>
  <c r="U1585" i="1"/>
  <c r="U1587" i="1" s="1"/>
  <c r="T1585" i="1"/>
  <c r="T1587" i="1" s="1"/>
  <c r="S1585" i="1"/>
  <c r="S1587" i="1" s="1"/>
  <c r="R1585" i="1"/>
  <c r="R1587" i="1" s="1"/>
  <c r="Q1585" i="1"/>
  <c r="Q1587" i="1" s="1"/>
  <c r="P1585" i="1"/>
  <c r="P1587" i="1" s="1"/>
  <c r="O1585" i="1"/>
  <c r="O1587" i="1" s="1"/>
  <c r="N1585" i="1"/>
  <c r="N1587" i="1" s="1"/>
  <c r="M1585" i="1"/>
  <c r="M1587" i="1" s="1"/>
  <c r="L1585" i="1"/>
  <c r="L1587" i="1" s="1"/>
  <c r="K1585" i="1"/>
  <c r="K1587" i="1" s="1"/>
  <c r="J1585" i="1"/>
  <c r="J1587" i="1" s="1"/>
  <c r="I1585" i="1"/>
  <c r="I1587" i="1" s="1"/>
  <c r="H1585" i="1"/>
  <c r="H1587" i="1" s="1"/>
  <c r="G1585" i="1"/>
  <c r="G1587" i="1" s="1"/>
  <c r="F1585" i="1"/>
  <c r="F1587" i="1" s="1"/>
  <c r="E1585" i="1"/>
  <c r="E1587" i="1" s="1"/>
  <c r="AG1563" i="1"/>
  <c r="AG1565" i="1" s="1"/>
  <c r="AF1563" i="1"/>
  <c r="AF1565" i="1" s="1"/>
  <c r="AE1563" i="1"/>
  <c r="AE1565" i="1" s="1"/>
  <c r="AD1563" i="1"/>
  <c r="AD1565" i="1" s="1"/>
  <c r="AC1563" i="1"/>
  <c r="AC1565" i="1" s="1"/>
  <c r="AB1563" i="1"/>
  <c r="AB1565" i="1" s="1"/>
  <c r="AA1563" i="1"/>
  <c r="AA1565" i="1" s="1"/>
  <c r="Z1563" i="1"/>
  <c r="Z1565" i="1" s="1"/>
  <c r="Y1563" i="1"/>
  <c r="Y1565" i="1" s="1"/>
  <c r="X1563" i="1"/>
  <c r="X1565" i="1" s="1"/>
  <c r="W1563" i="1"/>
  <c r="W1565" i="1" s="1"/>
  <c r="V1563" i="1"/>
  <c r="V1565" i="1" s="1"/>
  <c r="U1563" i="1"/>
  <c r="U1565" i="1" s="1"/>
  <c r="T1563" i="1"/>
  <c r="T1565" i="1" s="1"/>
  <c r="S1563" i="1"/>
  <c r="S1565" i="1" s="1"/>
  <c r="R1563" i="1"/>
  <c r="R1565" i="1" s="1"/>
  <c r="Q1563" i="1"/>
  <c r="Q1565" i="1" s="1"/>
  <c r="P1563" i="1"/>
  <c r="P1565" i="1" s="1"/>
  <c r="O1563" i="1"/>
  <c r="O1565" i="1" s="1"/>
  <c r="N1563" i="1"/>
  <c r="N1565" i="1" s="1"/>
  <c r="M1563" i="1"/>
  <c r="M1565" i="1" s="1"/>
  <c r="L1563" i="1"/>
  <c r="L1565" i="1" s="1"/>
  <c r="K1563" i="1"/>
  <c r="K1565" i="1" s="1"/>
  <c r="J1563" i="1"/>
  <c r="J1565" i="1" s="1"/>
  <c r="I1563" i="1"/>
  <c r="I1565" i="1" s="1"/>
  <c r="H1563" i="1"/>
  <c r="H1565" i="1" s="1"/>
  <c r="G1563" i="1"/>
  <c r="G1565" i="1" s="1"/>
  <c r="F1563" i="1"/>
  <c r="F1565" i="1" s="1"/>
  <c r="E1563" i="1"/>
  <c r="E1565" i="1" s="1"/>
  <c r="AG1541" i="1"/>
  <c r="AG1543" i="1" s="1"/>
  <c r="AF1541" i="1"/>
  <c r="AF1543" i="1" s="1"/>
  <c r="AE1541" i="1"/>
  <c r="AE1543" i="1" s="1"/>
  <c r="AD1541" i="1"/>
  <c r="AD1543" i="1" s="1"/>
  <c r="AC1541" i="1"/>
  <c r="AC1543" i="1" s="1"/>
  <c r="AB1541" i="1"/>
  <c r="AB1543" i="1" s="1"/>
  <c r="AA1541" i="1"/>
  <c r="AA1543" i="1" s="1"/>
  <c r="Z1541" i="1"/>
  <c r="Z1543" i="1" s="1"/>
  <c r="Y1541" i="1"/>
  <c r="Y1543" i="1" s="1"/>
  <c r="X1541" i="1"/>
  <c r="X1543" i="1" s="1"/>
  <c r="W1541" i="1"/>
  <c r="W1543" i="1" s="1"/>
  <c r="V1541" i="1"/>
  <c r="V1543" i="1" s="1"/>
  <c r="U1541" i="1"/>
  <c r="U1543" i="1" s="1"/>
  <c r="T1541" i="1"/>
  <c r="T1543" i="1" s="1"/>
  <c r="S1541" i="1"/>
  <c r="S1543" i="1" s="1"/>
  <c r="R1541" i="1"/>
  <c r="R1543" i="1" s="1"/>
  <c r="Q1541" i="1"/>
  <c r="Q1543" i="1" s="1"/>
  <c r="P1541" i="1"/>
  <c r="P1543" i="1" s="1"/>
  <c r="O1541" i="1"/>
  <c r="O1543" i="1" s="1"/>
  <c r="N1541" i="1"/>
  <c r="N1543" i="1" s="1"/>
  <c r="M1541" i="1"/>
  <c r="M1543" i="1" s="1"/>
  <c r="L1541" i="1"/>
  <c r="L1543" i="1" s="1"/>
  <c r="K1541" i="1"/>
  <c r="K1543" i="1" s="1"/>
  <c r="J1541" i="1"/>
  <c r="J1543" i="1" s="1"/>
  <c r="I1541" i="1"/>
  <c r="I1543" i="1" s="1"/>
  <c r="H1541" i="1"/>
  <c r="H1543" i="1" s="1"/>
  <c r="G1541" i="1"/>
  <c r="G1543" i="1" s="1"/>
  <c r="F1541" i="1"/>
  <c r="F1543" i="1" s="1"/>
  <c r="E1541" i="1"/>
  <c r="E1543" i="1" s="1"/>
  <c r="AG1519" i="1"/>
  <c r="AG1521" i="1" s="1"/>
  <c r="AF1519" i="1"/>
  <c r="AF1521" i="1" s="1"/>
  <c r="AE1519" i="1"/>
  <c r="AE1521" i="1" s="1"/>
  <c r="AD1519" i="1"/>
  <c r="AD1521" i="1" s="1"/>
  <c r="AC1519" i="1"/>
  <c r="AC1521" i="1" s="1"/>
  <c r="AB1519" i="1"/>
  <c r="AB1521" i="1" s="1"/>
  <c r="AA1519" i="1"/>
  <c r="AA1521" i="1" s="1"/>
  <c r="Z1519" i="1"/>
  <c r="Z1521" i="1" s="1"/>
  <c r="Y1519" i="1"/>
  <c r="Y1521" i="1" s="1"/>
  <c r="X1519" i="1"/>
  <c r="X1521" i="1" s="1"/>
  <c r="W1519" i="1"/>
  <c r="W1521" i="1" s="1"/>
  <c r="V1519" i="1"/>
  <c r="V1521" i="1" s="1"/>
  <c r="U1519" i="1"/>
  <c r="U1521" i="1" s="1"/>
  <c r="T1519" i="1"/>
  <c r="T1521" i="1" s="1"/>
  <c r="S1519" i="1"/>
  <c r="S1521" i="1" s="1"/>
  <c r="R1519" i="1"/>
  <c r="R1521" i="1" s="1"/>
  <c r="Q1519" i="1"/>
  <c r="Q1521" i="1" s="1"/>
  <c r="P1519" i="1"/>
  <c r="P1521" i="1" s="1"/>
  <c r="O1519" i="1"/>
  <c r="O1521" i="1" s="1"/>
  <c r="N1519" i="1"/>
  <c r="N1521" i="1" s="1"/>
  <c r="M1519" i="1"/>
  <c r="M1521" i="1" s="1"/>
  <c r="L1519" i="1"/>
  <c r="L1521" i="1" s="1"/>
  <c r="K1519" i="1"/>
  <c r="K1521" i="1" s="1"/>
  <c r="J1519" i="1"/>
  <c r="J1521" i="1" s="1"/>
  <c r="I1519" i="1"/>
  <c r="I1521" i="1" s="1"/>
  <c r="H1519" i="1"/>
  <c r="H1521" i="1" s="1"/>
  <c r="G1519" i="1"/>
  <c r="G1521" i="1" s="1"/>
  <c r="F1519" i="1"/>
  <c r="F1521" i="1" s="1"/>
  <c r="E1519" i="1"/>
  <c r="E1521" i="1" s="1"/>
  <c r="AG1499" i="1"/>
  <c r="AG1501" i="1" s="1"/>
  <c r="AF1499" i="1"/>
  <c r="AF1501" i="1" s="1"/>
  <c r="AE1499" i="1"/>
  <c r="AE1501" i="1" s="1"/>
  <c r="AD1499" i="1"/>
  <c r="AD1501" i="1" s="1"/>
  <c r="AC1499" i="1"/>
  <c r="AC1501" i="1" s="1"/>
  <c r="AB1499" i="1"/>
  <c r="AB1501" i="1" s="1"/>
  <c r="AA1499" i="1"/>
  <c r="AA1501" i="1" s="1"/>
  <c r="Z1499" i="1"/>
  <c r="Z1501" i="1" s="1"/>
  <c r="Y1499" i="1"/>
  <c r="Y1501" i="1" s="1"/>
  <c r="X1499" i="1"/>
  <c r="X1501" i="1" s="1"/>
  <c r="W1499" i="1"/>
  <c r="W1501" i="1" s="1"/>
  <c r="V1499" i="1"/>
  <c r="V1501" i="1" s="1"/>
  <c r="U1499" i="1"/>
  <c r="U1501" i="1" s="1"/>
  <c r="T1499" i="1"/>
  <c r="T1501" i="1" s="1"/>
  <c r="S1499" i="1"/>
  <c r="S1501" i="1" s="1"/>
  <c r="R1499" i="1"/>
  <c r="R1501" i="1" s="1"/>
  <c r="Q1499" i="1"/>
  <c r="Q1501" i="1" s="1"/>
  <c r="P1499" i="1"/>
  <c r="P1501" i="1" s="1"/>
  <c r="O1499" i="1"/>
  <c r="O1501" i="1" s="1"/>
  <c r="N1499" i="1"/>
  <c r="N1501" i="1" s="1"/>
  <c r="M1499" i="1"/>
  <c r="M1501" i="1" s="1"/>
  <c r="L1499" i="1"/>
  <c r="L1501" i="1" s="1"/>
  <c r="K1499" i="1"/>
  <c r="K1501" i="1" s="1"/>
  <c r="J1499" i="1"/>
  <c r="J1501" i="1" s="1"/>
  <c r="I1499" i="1"/>
  <c r="I1501" i="1" s="1"/>
  <c r="H1499" i="1"/>
  <c r="H1501" i="1" s="1"/>
  <c r="G1499" i="1"/>
  <c r="G1501" i="1" s="1"/>
  <c r="F1499" i="1"/>
  <c r="F1501" i="1" s="1"/>
  <c r="E1499" i="1"/>
  <c r="E1501" i="1" s="1"/>
  <c r="AG1477" i="1" l="1"/>
  <c r="AG1479" i="1" s="1"/>
  <c r="AF1477" i="1"/>
  <c r="AF1479" i="1" s="1"/>
  <c r="AE1477" i="1"/>
  <c r="AE1479" i="1" s="1"/>
  <c r="AD1477" i="1"/>
  <c r="AD1479" i="1" s="1"/>
  <c r="AC1477" i="1"/>
  <c r="AC1479" i="1" s="1"/>
  <c r="AB1477" i="1"/>
  <c r="AB1479" i="1" s="1"/>
  <c r="AA1477" i="1"/>
  <c r="AA1479" i="1" s="1"/>
  <c r="Z1477" i="1"/>
  <c r="Z1479" i="1" s="1"/>
  <c r="Y1477" i="1"/>
  <c r="Y1479" i="1" s="1"/>
  <c r="X1477" i="1"/>
  <c r="X1479" i="1" s="1"/>
  <c r="W1477" i="1"/>
  <c r="W1479" i="1" s="1"/>
  <c r="V1477" i="1"/>
  <c r="V1479" i="1" s="1"/>
  <c r="U1477" i="1"/>
  <c r="U1479" i="1" s="1"/>
  <c r="T1477" i="1"/>
  <c r="T1479" i="1" s="1"/>
  <c r="S1477" i="1"/>
  <c r="S1479" i="1" s="1"/>
  <c r="R1477" i="1"/>
  <c r="R1479" i="1" s="1"/>
  <c r="Q1477" i="1"/>
  <c r="Q1479" i="1" s="1"/>
  <c r="P1477" i="1"/>
  <c r="P1479" i="1" s="1"/>
  <c r="O1477" i="1"/>
  <c r="O1479" i="1" s="1"/>
  <c r="N1477" i="1"/>
  <c r="N1479" i="1" s="1"/>
  <c r="M1477" i="1"/>
  <c r="M1479" i="1" s="1"/>
  <c r="L1477" i="1"/>
  <c r="L1479" i="1" s="1"/>
  <c r="K1477" i="1"/>
  <c r="K1479" i="1" s="1"/>
  <c r="J1477" i="1"/>
  <c r="J1479" i="1" s="1"/>
  <c r="I1477" i="1"/>
  <c r="I1479" i="1" s="1"/>
  <c r="H1477" i="1"/>
  <c r="H1479" i="1" s="1"/>
  <c r="G1477" i="1"/>
  <c r="G1479" i="1" s="1"/>
  <c r="F1477" i="1"/>
  <c r="F1479" i="1" s="1"/>
  <c r="E1477" i="1"/>
  <c r="E1479" i="1" s="1"/>
  <c r="AG1455" i="1"/>
  <c r="AG1457" i="1" s="1"/>
  <c r="AF1455" i="1"/>
  <c r="AF1457" i="1" s="1"/>
  <c r="AE1455" i="1"/>
  <c r="AE1457" i="1" s="1"/>
  <c r="AD1455" i="1"/>
  <c r="AD1457" i="1" s="1"/>
  <c r="AC1455" i="1"/>
  <c r="AC1457" i="1" s="1"/>
  <c r="AB1455" i="1"/>
  <c r="AB1457" i="1" s="1"/>
  <c r="AA1455" i="1"/>
  <c r="AA1457" i="1" s="1"/>
  <c r="Z1455" i="1"/>
  <c r="Z1457" i="1" s="1"/>
  <c r="Y1455" i="1"/>
  <c r="Y1457" i="1" s="1"/>
  <c r="X1455" i="1"/>
  <c r="X1457" i="1" s="1"/>
  <c r="W1455" i="1"/>
  <c r="W1457" i="1" s="1"/>
  <c r="V1455" i="1"/>
  <c r="V1457" i="1" s="1"/>
  <c r="U1455" i="1"/>
  <c r="U1457" i="1" s="1"/>
  <c r="T1455" i="1"/>
  <c r="T1457" i="1" s="1"/>
  <c r="S1455" i="1"/>
  <c r="S1457" i="1" s="1"/>
  <c r="R1455" i="1"/>
  <c r="R1457" i="1" s="1"/>
  <c r="Q1455" i="1"/>
  <c r="Q1457" i="1" s="1"/>
  <c r="P1455" i="1"/>
  <c r="P1457" i="1" s="1"/>
  <c r="O1455" i="1"/>
  <c r="O1457" i="1" s="1"/>
  <c r="N1455" i="1"/>
  <c r="N1457" i="1" s="1"/>
  <c r="M1455" i="1"/>
  <c r="M1457" i="1" s="1"/>
  <c r="L1455" i="1"/>
  <c r="L1457" i="1" s="1"/>
  <c r="K1455" i="1"/>
  <c r="K1457" i="1" s="1"/>
  <c r="J1455" i="1"/>
  <c r="J1457" i="1" s="1"/>
  <c r="I1455" i="1"/>
  <c r="I1457" i="1" s="1"/>
  <c r="H1455" i="1"/>
  <c r="H1457" i="1" s="1"/>
  <c r="G1455" i="1"/>
  <c r="G1457" i="1" s="1"/>
  <c r="F1455" i="1"/>
  <c r="F1457" i="1" s="1"/>
  <c r="E1455" i="1"/>
  <c r="E1457" i="1" s="1"/>
  <c r="AG1433" i="1"/>
  <c r="AG1435" i="1" s="1"/>
  <c r="AF1433" i="1"/>
  <c r="AF1435" i="1" s="1"/>
  <c r="AE1433" i="1"/>
  <c r="AE1435" i="1" s="1"/>
  <c r="AD1433" i="1"/>
  <c r="AD1435" i="1" s="1"/>
  <c r="AC1433" i="1"/>
  <c r="AC1435" i="1" s="1"/>
  <c r="AB1433" i="1"/>
  <c r="AB1435" i="1" s="1"/>
  <c r="AA1433" i="1"/>
  <c r="AA1435" i="1" s="1"/>
  <c r="Z1433" i="1"/>
  <c r="Z1435" i="1" s="1"/>
  <c r="Y1433" i="1"/>
  <c r="Y1435" i="1" s="1"/>
  <c r="X1433" i="1"/>
  <c r="X1435" i="1" s="1"/>
  <c r="W1433" i="1"/>
  <c r="W1435" i="1" s="1"/>
  <c r="V1433" i="1"/>
  <c r="V1435" i="1" s="1"/>
  <c r="U1433" i="1"/>
  <c r="U1435" i="1" s="1"/>
  <c r="T1433" i="1"/>
  <c r="T1435" i="1" s="1"/>
  <c r="S1433" i="1"/>
  <c r="S1435" i="1" s="1"/>
  <c r="R1433" i="1"/>
  <c r="R1435" i="1" s="1"/>
  <c r="Q1433" i="1"/>
  <c r="Q1435" i="1" s="1"/>
  <c r="P1433" i="1"/>
  <c r="P1435" i="1" s="1"/>
  <c r="O1433" i="1"/>
  <c r="O1435" i="1" s="1"/>
  <c r="N1433" i="1"/>
  <c r="N1435" i="1" s="1"/>
  <c r="M1433" i="1"/>
  <c r="M1435" i="1" s="1"/>
  <c r="L1433" i="1"/>
  <c r="L1435" i="1" s="1"/>
  <c r="K1433" i="1"/>
  <c r="K1435" i="1" s="1"/>
  <c r="J1433" i="1"/>
  <c r="J1435" i="1" s="1"/>
  <c r="I1433" i="1"/>
  <c r="I1435" i="1" s="1"/>
  <c r="H1433" i="1"/>
  <c r="H1435" i="1" s="1"/>
  <c r="G1433" i="1"/>
  <c r="G1435" i="1" s="1"/>
  <c r="F1433" i="1"/>
  <c r="F1435" i="1" s="1"/>
  <c r="E1433" i="1"/>
  <c r="E1435" i="1" s="1"/>
  <c r="AG1411" i="1"/>
  <c r="AG1413" i="1" s="1"/>
  <c r="AF1411" i="1"/>
  <c r="AF1413" i="1" s="1"/>
  <c r="AE1411" i="1"/>
  <c r="AE1413" i="1" s="1"/>
  <c r="AD1411" i="1"/>
  <c r="AD1413" i="1" s="1"/>
  <c r="AC1411" i="1"/>
  <c r="AC1413" i="1" s="1"/>
  <c r="AB1411" i="1"/>
  <c r="AB1413" i="1" s="1"/>
  <c r="AA1411" i="1"/>
  <c r="AA1413" i="1" s="1"/>
  <c r="Z1411" i="1"/>
  <c r="Z1413" i="1" s="1"/>
  <c r="Y1411" i="1"/>
  <c r="Y1413" i="1" s="1"/>
  <c r="X1411" i="1"/>
  <c r="X1413" i="1" s="1"/>
  <c r="W1411" i="1"/>
  <c r="W1413" i="1" s="1"/>
  <c r="V1411" i="1"/>
  <c r="V1413" i="1" s="1"/>
  <c r="U1411" i="1"/>
  <c r="U1413" i="1" s="1"/>
  <c r="T1411" i="1"/>
  <c r="T1413" i="1" s="1"/>
  <c r="S1411" i="1"/>
  <c r="S1413" i="1" s="1"/>
  <c r="R1411" i="1"/>
  <c r="R1413" i="1" s="1"/>
  <c r="Q1411" i="1"/>
  <c r="Q1413" i="1" s="1"/>
  <c r="P1411" i="1"/>
  <c r="P1413" i="1" s="1"/>
  <c r="O1411" i="1"/>
  <c r="O1413" i="1" s="1"/>
  <c r="N1411" i="1"/>
  <c r="N1413" i="1" s="1"/>
  <c r="M1411" i="1"/>
  <c r="M1413" i="1" s="1"/>
  <c r="L1411" i="1"/>
  <c r="L1413" i="1" s="1"/>
  <c r="K1411" i="1"/>
  <c r="K1413" i="1" s="1"/>
  <c r="J1411" i="1"/>
  <c r="J1413" i="1" s="1"/>
  <c r="I1411" i="1"/>
  <c r="I1413" i="1" s="1"/>
  <c r="H1411" i="1"/>
  <c r="H1413" i="1" s="1"/>
  <c r="G1411" i="1"/>
  <c r="G1413" i="1" s="1"/>
  <c r="F1411" i="1"/>
  <c r="F1413" i="1" s="1"/>
  <c r="E1411" i="1"/>
  <c r="E1413" i="1" s="1"/>
  <c r="AG1389" i="1"/>
  <c r="AG1391" i="1" s="1"/>
  <c r="AF1389" i="1"/>
  <c r="AF1391" i="1" s="1"/>
  <c r="AE1389" i="1"/>
  <c r="AE1391" i="1" s="1"/>
  <c r="AD1389" i="1"/>
  <c r="AD1391" i="1" s="1"/>
  <c r="AC1389" i="1"/>
  <c r="AC1391" i="1" s="1"/>
  <c r="AB1389" i="1"/>
  <c r="AB1391" i="1" s="1"/>
  <c r="AA1389" i="1"/>
  <c r="AA1391" i="1" s="1"/>
  <c r="Z1389" i="1"/>
  <c r="Z1391" i="1" s="1"/>
  <c r="Y1389" i="1"/>
  <c r="Y1391" i="1" s="1"/>
  <c r="X1389" i="1"/>
  <c r="X1391" i="1" s="1"/>
  <c r="W1389" i="1"/>
  <c r="W1391" i="1" s="1"/>
  <c r="V1389" i="1"/>
  <c r="V1391" i="1" s="1"/>
  <c r="U1389" i="1"/>
  <c r="U1391" i="1" s="1"/>
  <c r="T1389" i="1"/>
  <c r="T1391" i="1" s="1"/>
  <c r="S1389" i="1"/>
  <c r="S1391" i="1" s="1"/>
  <c r="R1389" i="1"/>
  <c r="R1391" i="1" s="1"/>
  <c r="Q1389" i="1"/>
  <c r="Q1391" i="1" s="1"/>
  <c r="P1389" i="1"/>
  <c r="P1391" i="1" s="1"/>
  <c r="O1389" i="1"/>
  <c r="O1391" i="1" s="1"/>
  <c r="N1389" i="1"/>
  <c r="N1391" i="1" s="1"/>
  <c r="M1389" i="1"/>
  <c r="M1391" i="1" s="1"/>
  <c r="L1389" i="1"/>
  <c r="L1391" i="1" s="1"/>
  <c r="K1389" i="1"/>
  <c r="K1391" i="1" s="1"/>
  <c r="J1389" i="1"/>
  <c r="J1391" i="1" s="1"/>
  <c r="I1389" i="1"/>
  <c r="I1391" i="1" s="1"/>
  <c r="H1389" i="1"/>
  <c r="H1391" i="1" s="1"/>
  <c r="G1389" i="1"/>
  <c r="G1391" i="1" s="1"/>
  <c r="F1389" i="1"/>
  <c r="F1391" i="1" s="1"/>
  <c r="E1389" i="1"/>
  <c r="E1391" i="1" s="1"/>
  <c r="AG1367" i="1"/>
  <c r="AG1369" i="1" s="1"/>
  <c r="AF1367" i="1"/>
  <c r="AF1369" i="1" s="1"/>
  <c r="AE1367" i="1"/>
  <c r="AE1369" i="1" s="1"/>
  <c r="AD1367" i="1"/>
  <c r="AD1369" i="1" s="1"/>
  <c r="AC1367" i="1"/>
  <c r="AC1369" i="1" s="1"/>
  <c r="AB1367" i="1"/>
  <c r="AB1369" i="1" s="1"/>
  <c r="AA1367" i="1"/>
  <c r="AA1369" i="1" s="1"/>
  <c r="Z1367" i="1"/>
  <c r="Z1369" i="1" s="1"/>
  <c r="Y1367" i="1"/>
  <c r="Y1369" i="1" s="1"/>
  <c r="X1367" i="1"/>
  <c r="X1369" i="1" s="1"/>
  <c r="W1367" i="1"/>
  <c r="W1369" i="1" s="1"/>
  <c r="V1367" i="1"/>
  <c r="V1369" i="1" s="1"/>
  <c r="U1367" i="1"/>
  <c r="U1369" i="1" s="1"/>
  <c r="T1367" i="1"/>
  <c r="T1369" i="1" s="1"/>
  <c r="S1367" i="1"/>
  <c r="S1369" i="1" s="1"/>
  <c r="R1367" i="1"/>
  <c r="R1369" i="1" s="1"/>
  <c r="Q1367" i="1"/>
  <c r="Q1369" i="1" s="1"/>
  <c r="P1367" i="1"/>
  <c r="P1369" i="1" s="1"/>
  <c r="O1367" i="1"/>
  <c r="O1369" i="1" s="1"/>
  <c r="N1367" i="1"/>
  <c r="N1369" i="1" s="1"/>
  <c r="M1367" i="1"/>
  <c r="M1369" i="1" s="1"/>
  <c r="L1367" i="1"/>
  <c r="L1369" i="1" s="1"/>
  <c r="K1367" i="1"/>
  <c r="K1369" i="1" s="1"/>
  <c r="J1367" i="1"/>
  <c r="J1369" i="1" s="1"/>
  <c r="I1367" i="1"/>
  <c r="I1369" i="1" s="1"/>
  <c r="H1367" i="1"/>
  <c r="H1369" i="1" s="1"/>
  <c r="G1367" i="1"/>
  <c r="G1369" i="1" s="1"/>
  <c r="F1367" i="1"/>
  <c r="F1369" i="1" s="1"/>
  <c r="E1367" i="1"/>
  <c r="E1369" i="1" s="1"/>
  <c r="AA1348" i="1" l="1"/>
  <c r="W1348" i="1"/>
  <c r="G1348" i="1"/>
  <c r="AG1346" i="1"/>
  <c r="AG1348" i="1" s="1"/>
  <c r="AF1346" i="1"/>
  <c r="AF1348" i="1" s="1"/>
  <c r="AE1346" i="1"/>
  <c r="AE1348" i="1" s="1"/>
  <c r="AD1346" i="1"/>
  <c r="AD1348" i="1" s="1"/>
  <c r="AC1346" i="1"/>
  <c r="AC1348" i="1" s="1"/>
  <c r="AB1346" i="1"/>
  <c r="AB1348" i="1" s="1"/>
  <c r="AA1346" i="1"/>
  <c r="Z1346" i="1"/>
  <c r="Z1348" i="1" s="1"/>
  <c r="Y1346" i="1"/>
  <c r="Y1348" i="1" s="1"/>
  <c r="X1346" i="1"/>
  <c r="X1348" i="1" s="1"/>
  <c r="W1346" i="1"/>
  <c r="V1346" i="1"/>
  <c r="V1348" i="1" s="1"/>
  <c r="U1346" i="1"/>
  <c r="U1348" i="1" s="1"/>
  <c r="T1346" i="1"/>
  <c r="T1348" i="1" s="1"/>
  <c r="S1346" i="1"/>
  <c r="S1348" i="1" s="1"/>
  <c r="R1346" i="1"/>
  <c r="R1348" i="1" s="1"/>
  <c r="Q1346" i="1"/>
  <c r="Q1348" i="1" s="1"/>
  <c r="P1346" i="1"/>
  <c r="P1348" i="1" s="1"/>
  <c r="O1346" i="1"/>
  <c r="O1348" i="1" s="1"/>
  <c r="N1346" i="1"/>
  <c r="N1348" i="1" s="1"/>
  <c r="M1346" i="1"/>
  <c r="M1348" i="1" s="1"/>
  <c r="L1346" i="1"/>
  <c r="L1348" i="1" s="1"/>
  <c r="K1346" i="1"/>
  <c r="K1348" i="1" s="1"/>
  <c r="J1346" i="1"/>
  <c r="J1348" i="1" s="1"/>
  <c r="I1346" i="1"/>
  <c r="I1348" i="1" s="1"/>
  <c r="H1346" i="1"/>
  <c r="H1348" i="1" s="1"/>
  <c r="G1346" i="1"/>
  <c r="F1346" i="1"/>
  <c r="F1348" i="1" s="1"/>
  <c r="E1346" i="1"/>
  <c r="E1348" i="1" s="1"/>
  <c r="Z1326" i="1"/>
  <c r="R1326" i="1"/>
  <c r="J1326" i="1"/>
  <c r="AG1324" i="1"/>
  <c r="AG1326" i="1" s="1"/>
  <c r="AF1324" i="1"/>
  <c r="AF1326" i="1" s="1"/>
  <c r="AE1324" i="1"/>
  <c r="AE1326" i="1" s="1"/>
  <c r="AD1324" i="1"/>
  <c r="AD1326" i="1" s="1"/>
  <c r="AC1324" i="1"/>
  <c r="AC1326" i="1" s="1"/>
  <c r="AB1324" i="1"/>
  <c r="AB1326" i="1" s="1"/>
  <c r="AA1324" i="1"/>
  <c r="AA1326" i="1" s="1"/>
  <c r="Z1324" i="1"/>
  <c r="Y1324" i="1"/>
  <c r="Y1326" i="1" s="1"/>
  <c r="X1324" i="1"/>
  <c r="X1326" i="1" s="1"/>
  <c r="W1324" i="1"/>
  <c r="W1326" i="1" s="1"/>
  <c r="V1324" i="1"/>
  <c r="V1326" i="1" s="1"/>
  <c r="U1324" i="1"/>
  <c r="U1326" i="1" s="1"/>
  <c r="T1324" i="1"/>
  <c r="T1326" i="1" s="1"/>
  <c r="S1324" i="1"/>
  <c r="S1326" i="1" s="1"/>
  <c r="R1324" i="1"/>
  <c r="Q1324" i="1"/>
  <c r="Q1326" i="1" s="1"/>
  <c r="P1324" i="1"/>
  <c r="P1326" i="1" s="1"/>
  <c r="O1324" i="1"/>
  <c r="O1326" i="1" s="1"/>
  <c r="N1324" i="1"/>
  <c r="N1326" i="1" s="1"/>
  <c r="M1324" i="1"/>
  <c r="M1326" i="1" s="1"/>
  <c r="L1324" i="1"/>
  <c r="L1326" i="1" s="1"/>
  <c r="K1324" i="1"/>
  <c r="K1326" i="1" s="1"/>
  <c r="J1324" i="1"/>
  <c r="I1324" i="1"/>
  <c r="I1326" i="1" s="1"/>
  <c r="H1324" i="1"/>
  <c r="H1326" i="1" s="1"/>
  <c r="G1324" i="1"/>
  <c r="G1326" i="1" s="1"/>
  <c r="F1324" i="1"/>
  <c r="F1326" i="1" s="1"/>
  <c r="E1324" i="1"/>
  <c r="E1326" i="1" s="1"/>
  <c r="AA1304" i="1"/>
  <c r="S1304" i="1"/>
  <c r="K1304" i="1"/>
  <c r="AG1302" i="1"/>
  <c r="AG1304" i="1" s="1"/>
  <c r="AF1302" i="1"/>
  <c r="AF1304" i="1" s="1"/>
  <c r="AE1302" i="1"/>
  <c r="AE1304" i="1" s="1"/>
  <c r="AD1302" i="1"/>
  <c r="AD1304" i="1" s="1"/>
  <c r="AC1302" i="1"/>
  <c r="AC1304" i="1" s="1"/>
  <c r="AB1302" i="1"/>
  <c r="AB1304" i="1" s="1"/>
  <c r="AA1302" i="1"/>
  <c r="Z1302" i="1"/>
  <c r="Z1304" i="1" s="1"/>
  <c r="Y1302" i="1"/>
  <c r="Y1304" i="1" s="1"/>
  <c r="X1302" i="1"/>
  <c r="X1304" i="1" s="1"/>
  <c r="W1302" i="1"/>
  <c r="W1304" i="1" s="1"/>
  <c r="V1302" i="1"/>
  <c r="V1304" i="1" s="1"/>
  <c r="U1302" i="1"/>
  <c r="U1304" i="1" s="1"/>
  <c r="T1302" i="1"/>
  <c r="T1304" i="1" s="1"/>
  <c r="S1302" i="1"/>
  <c r="R1302" i="1"/>
  <c r="R1304" i="1" s="1"/>
  <c r="Q1302" i="1"/>
  <c r="Q1304" i="1" s="1"/>
  <c r="P1302" i="1"/>
  <c r="P1304" i="1" s="1"/>
  <c r="O1302" i="1"/>
  <c r="O1304" i="1" s="1"/>
  <c r="N1302" i="1"/>
  <c r="N1304" i="1" s="1"/>
  <c r="M1302" i="1"/>
  <c r="M1304" i="1" s="1"/>
  <c r="L1302" i="1"/>
  <c r="L1304" i="1" s="1"/>
  <c r="K1302" i="1"/>
  <c r="J1302" i="1"/>
  <c r="J1304" i="1" s="1"/>
  <c r="I1302" i="1"/>
  <c r="I1304" i="1" s="1"/>
  <c r="H1302" i="1"/>
  <c r="H1304" i="1" s="1"/>
  <c r="G1302" i="1"/>
  <c r="G1304" i="1" s="1"/>
  <c r="F1302" i="1"/>
  <c r="F1304" i="1" s="1"/>
  <c r="E1302" i="1"/>
  <c r="E1304" i="1" s="1"/>
  <c r="AG1280" i="1"/>
  <c r="AG1282" i="1" s="1"/>
  <c r="AF1280" i="1"/>
  <c r="AF1282" i="1" s="1"/>
  <c r="AE1280" i="1"/>
  <c r="AE1282" i="1" s="1"/>
  <c r="AD1280" i="1"/>
  <c r="AD1282" i="1" s="1"/>
  <c r="AC1280" i="1"/>
  <c r="AC1282" i="1" s="1"/>
  <c r="AB1280" i="1"/>
  <c r="AB1282" i="1" s="1"/>
  <c r="AA1280" i="1"/>
  <c r="AA1282" i="1" s="1"/>
  <c r="Z1280" i="1"/>
  <c r="Z1282" i="1" s="1"/>
  <c r="Y1280" i="1"/>
  <c r="Y1282" i="1" s="1"/>
  <c r="X1280" i="1"/>
  <c r="X1282" i="1" s="1"/>
  <c r="W1280" i="1"/>
  <c r="W1282" i="1" s="1"/>
  <c r="V1280" i="1"/>
  <c r="V1282" i="1" s="1"/>
  <c r="U1280" i="1"/>
  <c r="U1282" i="1" s="1"/>
  <c r="T1280" i="1"/>
  <c r="T1282" i="1" s="1"/>
  <c r="S1280" i="1"/>
  <c r="S1282" i="1" s="1"/>
  <c r="R1280" i="1"/>
  <c r="R1282" i="1" s="1"/>
  <c r="Q1280" i="1"/>
  <c r="Q1282" i="1" s="1"/>
  <c r="P1280" i="1"/>
  <c r="P1282" i="1" s="1"/>
  <c r="O1280" i="1"/>
  <c r="O1282" i="1" s="1"/>
  <c r="N1280" i="1"/>
  <c r="N1282" i="1" s="1"/>
  <c r="M1280" i="1"/>
  <c r="M1282" i="1" s="1"/>
  <c r="L1280" i="1"/>
  <c r="L1282" i="1" s="1"/>
  <c r="K1280" i="1"/>
  <c r="K1282" i="1" s="1"/>
  <c r="J1280" i="1"/>
  <c r="J1282" i="1" s="1"/>
  <c r="I1280" i="1"/>
  <c r="I1282" i="1" s="1"/>
  <c r="H1280" i="1"/>
  <c r="H1282" i="1" s="1"/>
  <c r="G1280" i="1"/>
  <c r="G1282" i="1" s="1"/>
  <c r="F1280" i="1"/>
  <c r="F1282" i="1" s="1"/>
  <c r="E1280" i="1"/>
  <c r="E1282" i="1" s="1"/>
  <c r="W1260" i="1"/>
  <c r="G1260" i="1"/>
  <c r="AG1258" i="1"/>
  <c r="AG1260" i="1" s="1"/>
  <c r="AF1258" i="1"/>
  <c r="AF1260" i="1" s="1"/>
  <c r="AE1258" i="1"/>
  <c r="AE1260" i="1" s="1"/>
  <c r="AD1258" i="1"/>
  <c r="AD1260" i="1" s="1"/>
  <c r="AC1258" i="1"/>
  <c r="AC1260" i="1" s="1"/>
  <c r="AB1258" i="1"/>
  <c r="AB1260" i="1" s="1"/>
  <c r="AA1258" i="1"/>
  <c r="AA1260" i="1" s="1"/>
  <c r="Z1258" i="1"/>
  <c r="Z1260" i="1" s="1"/>
  <c r="Y1258" i="1"/>
  <c r="Y1260" i="1" s="1"/>
  <c r="X1258" i="1"/>
  <c r="X1260" i="1" s="1"/>
  <c r="W1258" i="1"/>
  <c r="V1258" i="1"/>
  <c r="V1260" i="1" s="1"/>
  <c r="U1258" i="1"/>
  <c r="U1260" i="1" s="1"/>
  <c r="T1258" i="1"/>
  <c r="T1260" i="1" s="1"/>
  <c r="S1258" i="1"/>
  <c r="S1260" i="1" s="1"/>
  <c r="R1258" i="1"/>
  <c r="R1260" i="1" s="1"/>
  <c r="Q1258" i="1"/>
  <c r="Q1260" i="1" s="1"/>
  <c r="P1258" i="1"/>
  <c r="P1260" i="1" s="1"/>
  <c r="O1258" i="1"/>
  <c r="O1260" i="1" s="1"/>
  <c r="N1258" i="1"/>
  <c r="N1260" i="1" s="1"/>
  <c r="M1258" i="1"/>
  <c r="M1260" i="1" s="1"/>
  <c r="L1258" i="1"/>
  <c r="L1260" i="1" s="1"/>
  <c r="K1258" i="1"/>
  <c r="K1260" i="1" s="1"/>
  <c r="J1258" i="1"/>
  <c r="J1260" i="1" s="1"/>
  <c r="I1258" i="1"/>
  <c r="I1260" i="1" s="1"/>
  <c r="H1258" i="1"/>
  <c r="H1260" i="1" s="1"/>
  <c r="G1258" i="1"/>
  <c r="F1258" i="1"/>
  <c r="F1260" i="1" s="1"/>
  <c r="E1258" i="1"/>
  <c r="E1260" i="1" s="1"/>
  <c r="Y1240" i="1"/>
  <c r="U1240" i="1"/>
  <c r="I1240" i="1"/>
  <c r="AG1238" i="1"/>
  <c r="AG1240" i="1" s="1"/>
  <c r="AF1238" i="1"/>
  <c r="AF1240" i="1" s="1"/>
  <c r="AE1238" i="1"/>
  <c r="AE1240" i="1" s="1"/>
  <c r="AD1238" i="1"/>
  <c r="AD1240" i="1" s="1"/>
  <c r="AC1238" i="1"/>
  <c r="AC1240" i="1" s="1"/>
  <c r="AB1238" i="1"/>
  <c r="AB1240" i="1" s="1"/>
  <c r="AA1238" i="1"/>
  <c r="AA1240" i="1" s="1"/>
  <c r="Z1238" i="1"/>
  <c r="Z1240" i="1" s="1"/>
  <c r="Y1238" i="1"/>
  <c r="X1238" i="1"/>
  <c r="X1240" i="1" s="1"/>
  <c r="W1238" i="1"/>
  <c r="W1240" i="1" s="1"/>
  <c r="V1238" i="1"/>
  <c r="V1240" i="1" s="1"/>
  <c r="U1238" i="1"/>
  <c r="T1238" i="1"/>
  <c r="T1240" i="1" s="1"/>
  <c r="S1238" i="1"/>
  <c r="S1240" i="1" s="1"/>
  <c r="R1238" i="1"/>
  <c r="R1240" i="1" s="1"/>
  <c r="Q1238" i="1"/>
  <c r="Q1240" i="1" s="1"/>
  <c r="P1238" i="1"/>
  <c r="P1240" i="1" s="1"/>
  <c r="O1238" i="1"/>
  <c r="O1240" i="1" s="1"/>
  <c r="N1238" i="1"/>
  <c r="N1240" i="1" s="1"/>
  <c r="M1238" i="1"/>
  <c r="M1240" i="1" s="1"/>
  <c r="L1238" i="1"/>
  <c r="L1240" i="1" s="1"/>
  <c r="K1238" i="1"/>
  <c r="K1240" i="1" s="1"/>
  <c r="J1238" i="1"/>
  <c r="J1240" i="1" s="1"/>
  <c r="I1238" i="1"/>
  <c r="H1238" i="1"/>
  <c r="H1240" i="1" s="1"/>
  <c r="G1238" i="1"/>
  <c r="G1240" i="1" s="1"/>
  <c r="F1238" i="1"/>
  <c r="F1240" i="1" s="1"/>
  <c r="E1238" i="1"/>
  <c r="E1240" i="1" s="1"/>
  <c r="S1218" i="1" l="1"/>
  <c r="O1218" i="1"/>
  <c r="AG1216" i="1"/>
  <c r="AG1218" i="1" s="1"/>
  <c r="AF1216" i="1"/>
  <c r="AF1218" i="1" s="1"/>
  <c r="AE1216" i="1"/>
  <c r="AE1218" i="1" s="1"/>
  <c r="AD1216" i="1"/>
  <c r="AD1218" i="1" s="1"/>
  <c r="AC1216" i="1"/>
  <c r="AC1218" i="1" s="1"/>
  <c r="AB1216" i="1"/>
  <c r="AB1218" i="1" s="1"/>
  <c r="AA1216" i="1"/>
  <c r="AA1218" i="1" s="1"/>
  <c r="Z1216" i="1"/>
  <c r="Z1218" i="1" s="1"/>
  <c r="Y1216" i="1"/>
  <c r="Y1218" i="1" s="1"/>
  <c r="X1216" i="1"/>
  <c r="X1218" i="1" s="1"/>
  <c r="W1216" i="1"/>
  <c r="W1218" i="1" s="1"/>
  <c r="V1216" i="1"/>
  <c r="V1218" i="1" s="1"/>
  <c r="U1216" i="1"/>
  <c r="U1218" i="1" s="1"/>
  <c r="T1216" i="1"/>
  <c r="T1218" i="1" s="1"/>
  <c r="S1216" i="1"/>
  <c r="R1216" i="1"/>
  <c r="R1218" i="1" s="1"/>
  <c r="Q1216" i="1"/>
  <c r="Q1218" i="1" s="1"/>
  <c r="P1216" i="1"/>
  <c r="P1218" i="1" s="1"/>
  <c r="O1216" i="1"/>
  <c r="N1216" i="1"/>
  <c r="N1218" i="1" s="1"/>
  <c r="M1216" i="1"/>
  <c r="M1218" i="1" s="1"/>
  <c r="L1216" i="1"/>
  <c r="L1218" i="1" s="1"/>
  <c r="K1216" i="1"/>
  <c r="K1218" i="1" s="1"/>
  <c r="J1216" i="1"/>
  <c r="J1218" i="1" s="1"/>
  <c r="I1216" i="1"/>
  <c r="I1218" i="1" s="1"/>
  <c r="H1216" i="1"/>
  <c r="H1218" i="1" s="1"/>
  <c r="G1216" i="1"/>
  <c r="G1218" i="1" s="1"/>
  <c r="F1216" i="1"/>
  <c r="F1218" i="1" s="1"/>
  <c r="E1216" i="1"/>
  <c r="E1218" i="1" s="1"/>
  <c r="AG1194" i="1"/>
  <c r="AG1196" i="1" s="1"/>
  <c r="AF1194" i="1"/>
  <c r="AF1196" i="1" s="1"/>
  <c r="AE1194" i="1"/>
  <c r="AE1196" i="1" s="1"/>
  <c r="AD1194" i="1"/>
  <c r="AD1196" i="1" s="1"/>
  <c r="AC1194" i="1"/>
  <c r="AC1196" i="1" s="1"/>
  <c r="AB1194" i="1"/>
  <c r="AB1196" i="1" s="1"/>
  <c r="AA1194" i="1"/>
  <c r="AA1196" i="1" s="1"/>
  <c r="Z1194" i="1"/>
  <c r="Z1196" i="1" s="1"/>
  <c r="Y1194" i="1"/>
  <c r="Y1196" i="1" s="1"/>
  <c r="X1194" i="1"/>
  <c r="X1196" i="1" s="1"/>
  <c r="W1194" i="1"/>
  <c r="W1196" i="1" s="1"/>
  <c r="V1194" i="1"/>
  <c r="V1196" i="1" s="1"/>
  <c r="U1194" i="1"/>
  <c r="U1196" i="1" s="1"/>
  <c r="T1194" i="1"/>
  <c r="T1196" i="1" s="1"/>
  <c r="S1194" i="1"/>
  <c r="S1196" i="1" s="1"/>
  <c r="R1194" i="1"/>
  <c r="R1196" i="1" s="1"/>
  <c r="Q1194" i="1"/>
  <c r="Q1196" i="1" s="1"/>
  <c r="P1194" i="1"/>
  <c r="P1196" i="1" s="1"/>
  <c r="O1194" i="1"/>
  <c r="O1196" i="1" s="1"/>
  <c r="N1194" i="1"/>
  <c r="N1196" i="1" s="1"/>
  <c r="M1194" i="1"/>
  <c r="M1196" i="1" s="1"/>
  <c r="L1194" i="1"/>
  <c r="L1196" i="1" s="1"/>
  <c r="K1194" i="1"/>
  <c r="K1196" i="1" s="1"/>
  <c r="J1194" i="1"/>
  <c r="J1196" i="1" s="1"/>
  <c r="I1194" i="1"/>
  <c r="I1196" i="1" s="1"/>
  <c r="H1194" i="1"/>
  <c r="H1196" i="1" s="1"/>
  <c r="G1194" i="1"/>
  <c r="G1196" i="1" s="1"/>
  <c r="F1194" i="1"/>
  <c r="F1196" i="1" s="1"/>
  <c r="E1194" i="1"/>
  <c r="E1196" i="1" s="1"/>
  <c r="W1174" i="1"/>
  <c r="G1174" i="1"/>
  <c r="AG1172" i="1"/>
  <c r="AG1174" i="1" s="1"/>
  <c r="AF1172" i="1"/>
  <c r="AF1174" i="1" s="1"/>
  <c r="AE1172" i="1"/>
  <c r="AE1174" i="1" s="1"/>
  <c r="AD1172" i="1"/>
  <c r="AD1174" i="1" s="1"/>
  <c r="AC1172" i="1"/>
  <c r="AC1174" i="1" s="1"/>
  <c r="AB1172" i="1"/>
  <c r="AB1174" i="1" s="1"/>
  <c r="AA1172" i="1"/>
  <c r="AA1174" i="1" s="1"/>
  <c r="Z1172" i="1"/>
  <c r="Z1174" i="1" s="1"/>
  <c r="Y1172" i="1"/>
  <c r="Y1174" i="1" s="1"/>
  <c r="X1172" i="1"/>
  <c r="X1174" i="1" s="1"/>
  <c r="W1172" i="1"/>
  <c r="V1172" i="1"/>
  <c r="V1174" i="1" s="1"/>
  <c r="U1172" i="1"/>
  <c r="U1174" i="1" s="1"/>
  <c r="T1172" i="1"/>
  <c r="T1174" i="1" s="1"/>
  <c r="S1172" i="1"/>
  <c r="S1174" i="1" s="1"/>
  <c r="R1172" i="1"/>
  <c r="R1174" i="1" s="1"/>
  <c r="Q1172" i="1"/>
  <c r="Q1174" i="1" s="1"/>
  <c r="P1172" i="1"/>
  <c r="P1174" i="1" s="1"/>
  <c r="O1172" i="1"/>
  <c r="O1174" i="1" s="1"/>
  <c r="N1172" i="1"/>
  <c r="N1174" i="1" s="1"/>
  <c r="M1172" i="1"/>
  <c r="M1174" i="1" s="1"/>
  <c r="L1172" i="1"/>
  <c r="L1174" i="1" s="1"/>
  <c r="K1172" i="1"/>
  <c r="K1174" i="1" s="1"/>
  <c r="J1172" i="1"/>
  <c r="J1174" i="1" s="1"/>
  <c r="I1172" i="1"/>
  <c r="I1174" i="1" s="1"/>
  <c r="H1172" i="1"/>
  <c r="H1174" i="1" s="1"/>
  <c r="G1172" i="1"/>
  <c r="F1172" i="1"/>
  <c r="F1174" i="1" s="1"/>
  <c r="E1172" i="1"/>
  <c r="E1174" i="1" s="1"/>
  <c r="Y1152" i="1"/>
  <c r="U1152" i="1"/>
  <c r="I1152" i="1"/>
  <c r="AG1150" i="1"/>
  <c r="AG1152" i="1" s="1"/>
  <c r="AF1150" i="1"/>
  <c r="AF1152" i="1" s="1"/>
  <c r="AE1150" i="1"/>
  <c r="AE1152" i="1" s="1"/>
  <c r="AD1150" i="1"/>
  <c r="AD1152" i="1" s="1"/>
  <c r="AC1150" i="1"/>
  <c r="AC1152" i="1" s="1"/>
  <c r="AB1150" i="1"/>
  <c r="AB1152" i="1" s="1"/>
  <c r="AA1150" i="1"/>
  <c r="AA1152" i="1" s="1"/>
  <c r="Z1150" i="1"/>
  <c r="Z1152" i="1" s="1"/>
  <c r="Y1150" i="1"/>
  <c r="X1150" i="1"/>
  <c r="X1152" i="1" s="1"/>
  <c r="W1150" i="1"/>
  <c r="W1152" i="1" s="1"/>
  <c r="V1150" i="1"/>
  <c r="V1152" i="1" s="1"/>
  <c r="U1150" i="1"/>
  <c r="T1150" i="1"/>
  <c r="T1152" i="1" s="1"/>
  <c r="S1150" i="1"/>
  <c r="S1152" i="1" s="1"/>
  <c r="R1150" i="1"/>
  <c r="R1152" i="1" s="1"/>
  <c r="Q1150" i="1"/>
  <c r="Q1152" i="1" s="1"/>
  <c r="P1150" i="1"/>
  <c r="P1152" i="1" s="1"/>
  <c r="O1150" i="1"/>
  <c r="O1152" i="1" s="1"/>
  <c r="N1150" i="1"/>
  <c r="N1152" i="1" s="1"/>
  <c r="M1150" i="1"/>
  <c r="M1152" i="1" s="1"/>
  <c r="L1150" i="1"/>
  <c r="L1152" i="1" s="1"/>
  <c r="K1150" i="1"/>
  <c r="K1152" i="1" s="1"/>
  <c r="J1150" i="1"/>
  <c r="J1152" i="1" s="1"/>
  <c r="I1150" i="1"/>
  <c r="H1150" i="1"/>
  <c r="H1152" i="1" s="1"/>
  <c r="G1150" i="1"/>
  <c r="G1152" i="1" s="1"/>
  <c r="F1150" i="1"/>
  <c r="F1152" i="1" s="1"/>
  <c r="E1150" i="1"/>
  <c r="E1152" i="1" s="1"/>
  <c r="AG1128" i="1"/>
  <c r="AG1130" i="1" s="1"/>
  <c r="AF1128" i="1"/>
  <c r="AF1130" i="1" s="1"/>
  <c r="AE1128" i="1"/>
  <c r="AE1130" i="1" s="1"/>
  <c r="AD1128" i="1"/>
  <c r="AD1130" i="1" s="1"/>
  <c r="AC1128" i="1"/>
  <c r="AC1130" i="1" s="1"/>
  <c r="AB1128" i="1"/>
  <c r="AB1130" i="1" s="1"/>
  <c r="AA1128" i="1"/>
  <c r="AA1130" i="1" s="1"/>
  <c r="Z1128" i="1"/>
  <c r="Z1130" i="1" s="1"/>
  <c r="Y1128" i="1"/>
  <c r="Y1130" i="1" s="1"/>
  <c r="X1128" i="1"/>
  <c r="X1130" i="1" s="1"/>
  <c r="W1128" i="1"/>
  <c r="W1130" i="1" s="1"/>
  <c r="V1128" i="1"/>
  <c r="V1130" i="1" s="1"/>
  <c r="U1128" i="1"/>
  <c r="U1130" i="1" s="1"/>
  <c r="T1128" i="1"/>
  <c r="T1130" i="1" s="1"/>
  <c r="S1128" i="1"/>
  <c r="S1130" i="1" s="1"/>
  <c r="R1128" i="1"/>
  <c r="R1130" i="1" s="1"/>
  <c r="Q1128" i="1"/>
  <c r="Q1130" i="1" s="1"/>
  <c r="P1128" i="1"/>
  <c r="P1130" i="1" s="1"/>
  <c r="O1128" i="1"/>
  <c r="O1130" i="1" s="1"/>
  <c r="N1128" i="1"/>
  <c r="N1130" i="1" s="1"/>
  <c r="M1128" i="1"/>
  <c r="M1130" i="1" s="1"/>
  <c r="L1128" i="1"/>
  <c r="L1130" i="1" s="1"/>
  <c r="K1128" i="1"/>
  <c r="K1130" i="1" s="1"/>
  <c r="J1128" i="1"/>
  <c r="J1130" i="1" s="1"/>
  <c r="I1128" i="1"/>
  <c r="I1130" i="1" s="1"/>
  <c r="H1128" i="1"/>
  <c r="H1130" i="1" s="1"/>
  <c r="G1128" i="1"/>
  <c r="G1130" i="1" s="1"/>
  <c r="F1128" i="1"/>
  <c r="F1130" i="1" s="1"/>
  <c r="E1128" i="1"/>
  <c r="E1130" i="1" s="1"/>
  <c r="AC1108" i="1"/>
  <c r="Y1108" i="1"/>
  <c r="M1108" i="1"/>
  <c r="AG1106" i="1"/>
  <c r="AG1108" i="1" s="1"/>
  <c r="AF1106" i="1"/>
  <c r="AF1108" i="1" s="1"/>
  <c r="AE1106" i="1"/>
  <c r="AE1108" i="1" s="1"/>
  <c r="AD1106" i="1"/>
  <c r="AD1108" i="1" s="1"/>
  <c r="AC1106" i="1"/>
  <c r="AB1106" i="1"/>
  <c r="AB1108" i="1" s="1"/>
  <c r="AA1106" i="1"/>
  <c r="AA1108" i="1" s="1"/>
  <c r="Z1106" i="1"/>
  <c r="Z1108" i="1" s="1"/>
  <c r="Y1106" i="1"/>
  <c r="X1106" i="1"/>
  <c r="X1108" i="1" s="1"/>
  <c r="W1106" i="1"/>
  <c r="W1108" i="1" s="1"/>
  <c r="V1106" i="1"/>
  <c r="V1108" i="1" s="1"/>
  <c r="U1106" i="1"/>
  <c r="U1108" i="1" s="1"/>
  <c r="T1106" i="1"/>
  <c r="T1108" i="1" s="1"/>
  <c r="S1106" i="1"/>
  <c r="S1108" i="1" s="1"/>
  <c r="R1106" i="1"/>
  <c r="R1108" i="1" s="1"/>
  <c r="Q1106" i="1"/>
  <c r="Q1108" i="1" s="1"/>
  <c r="P1106" i="1"/>
  <c r="P1108" i="1" s="1"/>
  <c r="O1106" i="1"/>
  <c r="O1108" i="1" s="1"/>
  <c r="N1106" i="1"/>
  <c r="N1108" i="1" s="1"/>
  <c r="M1106" i="1"/>
  <c r="L1106" i="1"/>
  <c r="L1108" i="1" s="1"/>
  <c r="K1106" i="1"/>
  <c r="K1108" i="1" s="1"/>
  <c r="J1106" i="1"/>
  <c r="J1108" i="1" s="1"/>
  <c r="I1106" i="1"/>
  <c r="I1108" i="1" s="1"/>
  <c r="H1106" i="1"/>
  <c r="H1108" i="1" s="1"/>
  <c r="G1106" i="1"/>
  <c r="G1108" i="1" s="1"/>
  <c r="F1106" i="1"/>
  <c r="F1108" i="1" s="1"/>
  <c r="E1106" i="1"/>
  <c r="E1108" i="1" s="1"/>
  <c r="W1087" i="1" l="1"/>
  <c r="S1087" i="1"/>
  <c r="AG1085" i="1"/>
  <c r="AG1087" i="1" s="1"/>
  <c r="AF1085" i="1"/>
  <c r="AF1087" i="1" s="1"/>
  <c r="AE1085" i="1"/>
  <c r="AE1087" i="1" s="1"/>
  <c r="AD1085" i="1"/>
  <c r="AD1087" i="1" s="1"/>
  <c r="AC1085" i="1"/>
  <c r="AC1087" i="1" s="1"/>
  <c r="AB1085" i="1"/>
  <c r="AB1087" i="1" s="1"/>
  <c r="AA1085" i="1"/>
  <c r="AA1087" i="1" s="1"/>
  <c r="Z1085" i="1"/>
  <c r="Z1087" i="1" s="1"/>
  <c r="Y1085" i="1"/>
  <c r="Y1087" i="1" s="1"/>
  <c r="X1085" i="1"/>
  <c r="X1087" i="1" s="1"/>
  <c r="W1085" i="1"/>
  <c r="V1085" i="1"/>
  <c r="V1087" i="1" s="1"/>
  <c r="U1085" i="1"/>
  <c r="U1087" i="1" s="1"/>
  <c r="T1085" i="1"/>
  <c r="T1087" i="1" s="1"/>
  <c r="S1085" i="1"/>
  <c r="R1085" i="1"/>
  <c r="R1087" i="1" s="1"/>
  <c r="Q1085" i="1"/>
  <c r="Q1087" i="1" s="1"/>
  <c r="P1085" i="1"/>
  <c r="P1087" i="1" s="1"/>
  <c r="O1085" i="1"/>
  <c r="O1087" i="1" s="1"/>
  <c r="N1085" i="1"/>
  <c r="N1087" i="1" s="1"/>
  <c r="M1085" i="1"/>
  <c r="M1087" i="1" s="1"/>
  <c r="L1085" i="1"/>
  <c r="L1087" i="1" s="1"/>
  <c r="K1085" i="1"/>
  <c r="K1087" i="1" s="1"/>
  <c r="J1085" i="1"/>
  <c r="J1087" i="1" s="1"/>
  <c r="I1085" i="1"/>
  <c r="I1087" i="1" s="1"/>
  <c r="H1085" i="1"/>
  <c r="H1087" i="1" s="1"/>
  <c r="G1085" i="1"/>
  <c r="G1087" i="1" s="1"/>
  <c r="F1085" i="1"/>
  <c r="F1087" i="1" s="1"/>
  <c r="E1085" i="1"/>
  <c r="E1087" i="1" s="1"/>
  <c r="Y1065" i="1"/>
  <c r="U1065" i="1"/>
  <c r="I1065" i="1"/>
  <c r="E1065" i="1"/>
  <c r="AG1063" i="1"/>
  <c r="AG1065" i="1" s="1"/>
  <c r="AF1063" i="1"/>
  <c r="AF1065" i="1" s="1"/>
  <c r="AE1063" i="1"/>
  <c r="AE1065" i="1" s="1"/>
  <c r="AD1063" i="1"/>
  <c r="AD1065" i="1" s="1"/>
  <c r="AC1063" i="1"/>
  <c r="AC1065" i="1" s="1"/>
  <c r="AB1063" i="1"/>
  <c r="AB1065" i="1" s="1"/>
  <c r="AA1063" i="1"/>
  <c r="AA1065" i="1" s="1"/>
  <c r="Z1063" i="1"/>
  <c r="Z1065" i="1" s="1"/>
  <c r="Y1063" i="1"/>
  <c r="X1063" i="1"/>
  <c r="X1065" i="1" s="1"/>
  <c r="W1063" i="1"/>
  <c r="W1065" i="1" s="1"/>
  <c r="V1063" i="1"/>
  <c r="V1065" i="1" s="1"/>
  <c r="U1063" i="1"/>
  <c r="T1063" i="1"/>
  <c r="T1065" i="1" s="1"/>
  <c r="S1063" i="1"/>
  <c r="S1065" i="1" s="1"/>
  <c r="R1063" i="1"/>
  <c r="R1065" i="1" s="1"/>
  <c r="Q1063" i="1"/>
  <c r="Q1065" i="1" s="1"/>
  <c r="P1063" i="1"/>
  <c r="P1065" i="1" s="1"/>
  <c r="O1063" i="1"/>
  <c r="O1065" i="1" s="1"/>
  <c r="N1063" i="1"/>
  <c r="N1065" i="1" s="1"/>
  <c r="M1063" i="1"/>
  <c r="M1065" i="1" s="1"/>
  <c r="L1063" i="1"/>
  <c r="L1065" i="1" s="1"/>
  <c r="K1063" i="1"/>
  <c r="K1065" i="1" s="1"/>
  <c r="J1063" i="1"/>
  <c r="J1065" i="1" s="1"/>
  <c r="I1063" i="1"/>
  <c r="H1063" i="1"/>
  <c r="H1065" i="1" s="1"/>
  <c r="G1063" i="1"/>
  <c r="G1065" i="1" s="1"/>
  <c r="F1063" i="1"/>
  <c r="F1065" i="1" s="1"/>
  <c r="E1063" i="1"/>
  <c r="AG1041" i="1"/>
  <c r="AG1043" i="1" s="1"/>
  <c r="AF1041" i="1"/>
  <c r="AF1043" i="1" s="1"/>
  <c r="AE1041" i="1"/>
  <c r="AE1043" i="1" s="1"/>
  <c r="AD1041" i="1"/>
  <c r="AD1043" i="1" s="1"/>
  <c r="AC1041" i="1"/>
  <c r="AC1043" i="1" s="1"/>
  <c r="AB1041" i="1"/>
  <c r="AB1043" i="1" s="1"/>
  <c r="AA1041" i="1"/>
  <c r="AA1043" i="1" s="1"/>
  <c r="Z1041" i="1"/>
  <c r="Z1043" i="1" s="1"/>
  <c r="Y1041" i="1"/>
  <c r="Y1043" i="1" s="1"/>
  <c r="X1041" i="1"/>
  <c r="X1043" i="1" s="1"/>
  <c r="W1041" i="1"/>
  <c r="W1043" i="1" s="1"/>
  <c r="V1041" i="1"/>
  <c r="V1043" i="1" s="1"/>
  <c r="U1041" i="1"/>
  <c r="U1043" i="1" s="1"/>
  <c r="T1041" i="1"/>
  <c r="T1043" i="1" s="1"/>
  <c r="S1041" i="1"/>
  <c r="S1043" i="1" s="1"/>
  <c r="R1041" i="1"/>
  <c r="R1043" i="1" s="1"/>
  <c r="Q1041" i="1"/>
  <c r="Q1043" i="1" s="1"/>
  <c r="P1041" i="1"/>
  <c r="P1043" i="1" s="1"/>
  <c r="O1041" i="1"/>
  <c r="O1043" i="1" s="1"/>
  <c r="N1041" i="1"/>
  <c r="N1043" i="1" s="1"/>
  <c r="M1041" i="1"/>
  <c r="M1043" i="1" s="1"/>
  <c r="L1041" i="1"/>
  <c r="L1043" i="1" s="1"/>
  <c r="K1041" i="1"/>
  <c r="K1043" i="1" s="1"/>
  <c r="J1041" i="1"/>
  <c r="J1043" i="1" s="1"/>
  <c r="I1041" i="1"/>
  <c r="I1043" i="1" s="1"/>
  <c r="H1041" i="1"/>
  <c r="H1043" i="1" s="1"/>
  <c r="G1041" i="1"/>
  <c r="G1043" i="1" s="1"/>
  <c r="F1041" i="1"/>
  <c r="F1043" i="1" s="1"/>
  <c r="E1041" i="1"/>
  <c r="E1043" i="1" s="1"/>
  <c r="AC1021" i="1"/>
  <c r="Y1021" i="1"/>
  <c r="M1021" i="1"/>
  <c r="I1021" i="1"/>
  <c r="AG1019" i="1"/>
  <c r="AG1021" i="1" s="1"/>
  <c r="AF1019" i="1"/>
  <c r="AF1021" i="1" s="1"/>
  <c r="AE1019" i="1"/>
  <c r="AE1021" i="1" s="1"/>
  <c r="AD1019" i="1"/>
  <c r="AD1021" i="1" s="1"/>
  <c r="AC1019" i="1"/>
  <c r="AB1019" i="1"/>
  <c r="AB1021" i="1" s="1"/>
  <c r="AA1019" i="1"/>
  <c r="AA1021" i="1" s="1"/>
  <c r="Z1019" i="1"/>
  <c r="Z1021" i="1" s="1"/>
  <c r="Y1019" i="1"/>
  <c r="X1019" i="1"/>
  <c r="X1021" i="1" s="1"/>
  <c r="W1019" i="1"/>
  <c r="W1021" i="1" s="1"/>
  <c r="V1019" i="1"/>
  <c r="V1021" i="1" s="1"/>
  <c r="U1019" i="1"/>
  <c r="U1021" i="1" s="1"/>
  <c r="T1019" i="1"/>
  <c r="T1021" i="1" s="1"/>
  <c r="S1019" i="1"/>
  <c r="S1021" i="1" s="1"/>
  <c r="R1019" i="1"/>
  <c r="R1021" i="1" s="1"/>
  <c r="Q1019" i="1"/>
  <c r="Q1021" i="1" s="1"/>
  <c r="P1019" i="1"/>
  <c r="P1021" i="1" s="1"/>
  <c r="O1019" i="1"/>
  <c r="O1021" i="1" s="1"/>
  <c r="N1019" i="1"/>
  <c r="N1021" i="1" s="1"/>
  <c r="M1019" i="1"/>
  <c r="L1019" i="1"/>
  <c r="L1021" i="1" s="1"/>
  <c r="K1019" i="1"/>
  <c r="K1021" i="1" s="1"/>
  <c r="J1019" i="1"/>
  <c r="J1021" i="1" s="1"/>
  <c r="I1019" i="1"/>
  <c r="H1019" i="1"/>
  <c r="H1021" i="1" s="1"/>
  <c r="G1019" i="1"/>
  <c r="G1021" i="1" s="1"/>
  <c r="F1019" i="1"/>
  <c r="F1021" i="1" s="1"/>
  <c r="E1019" i="1"/>
  <c r="E1021" i="1" s="1"/>
  <c r="AG997" i="1"/>
  <c r="AG999" i="1" s="1"/>
  <c r="AF997" i="1"/>
  <c r="AF999" i="1" s="1"/>
  <c r="AE997" i="1"/>
  <c r="AE999" i="1" s="1"/>
  <c r="AD997" i="1"/>
  <c r="AD999" i="1" s="1"/>
  <c r="AC997" i="1"/>
  <c r="AC999" i="1" s="1"/>
  <c r="AB997" i="1"/>
  <c r="AB999" i="1" s="1"/>
  <c r="AA997" i="1"/>
  <c r="AA999" i="1" s="1"/>
  <c r="Z997" i="1"/>
  <c r="Z999" i="1" s="1"/>
  <c r="Y997" i="1"/>
  <c r="Y999" i="1" s="1"/>
  <c r="X997" i="1"/>
  <c r="X999" i="1" s="1"/>
  <c r="W997" i="1"/>
  <c r="W999" i="1" s="1"/>
  <c r="V997" i="1"/>
  <c r="V999" i="1" s="1"/>
  <c r="U997" i="1"/>
  <c r="U999" i="1" s="1"/>
  <c r="T997" i="1"/>
  <c r="T999" i="1" s="1"/>
  <c r="S997" i="1"/>
  <c r="S999" i="1" s="1"/>
  <c r="R997" i="1"/>
  <c r="R999" i="1" s="1"/>
  <c r="Q997" i="1"/>
  <c r="Q999" i="1" s="1"/>
  <c r="P997" i="1"/>
  <c r="P999" i="1" s="1"/>
  <c r="O997" i="1"/>
  <c r="O999" i="1" s="1"/>
  <c r="N997" i="1"/>
  <c r="N999" i="1" s="1"/>
  <c r="M997" i="1"/>
  <c r="M999" i="1" s="1"/>
  <c r="L997" i="1"/>
  <c r="L999" i="1" s="1"/>
  <c r="K997" i="1"/>
  <c r="K999" i="1" s="1"/>
  <c r="J997" i="1"/>
  <c r="J999" i="1" s="1"/>
  <c r="I997" i="1"/>
  <c r="I999" i="1" s="1"/>
  <c r="H997" i="1"/>
  <c r="H999" i="1" s="1"/>
  <c r="G997" i="1"/>
  <c r="G999" i="1" s="1"/>
  <c r="F997" i="1"/>
  <c r="F999" i="1" s="1"/>
  <c r="E997" i="1"/>
  <c r="E999" i="1" s="1"/>
  <c r="AG977" i="1"/>
  <c r="AG979" i="1" s="1"/>
  <c r="AF977" i="1"/>
  <c r="AF979" i="1" s="1"/>
  <c r="AE977" i="1"/>
  <c r="AE979" i="1" s="1"/>
  <c r="AD977" i="1"/>
  <c r="AD979" i="1" s="1"/>
  <c r="AC977" i="1"/>
  <c r="AC979" i="1" s="1"/>
  <c r="AB977" i="1"/>
  <c r="AB979" i="1" s="1"/>
  <c r="AA977" i="1"/>
  <c r="AA979" i="1" s="1"/>
  <c r="Z977" i="1"/>
  <c r="Z979" i="1" s="1"/>
  <c r="Y977" i="1"/>
  <c r="Y979" i="1" s="1"/>
  <c r="X977" i="1"/>
  <c r="X979" i="1" s="1"/>
  <c r="W977" i="1"/>
  <c r="W979" i="1" s="1"/>
  <c r="V977" i="1"/>
  <c r="V979" i="1" s="1"/>
  <c r="U977" i="1"/>
  <c r="U979" i="1" s="1"/>
  <c r="T977" i="1"/>
  <c r="T979" i="1" s="1"/>
  <c r="S977" i="1"/>
  <c r="S979" i="1" s="1"/>
  <c r="R977" i="1"/>
  <c r="R979" i="1" s="1"/>
  <c r="Q977" i="1"/>
  <c r="Q979" i="1" s="1"/>
  <c r="P977" i="1"/>
  <c r="P979" i="1" s="1"/>
  <c r="O977" i="1"/>
  <c r="O979" i="1" s="1"/>
  <c r="N977" i="1"/>
  <c r="N979" i="1" s="1"/>
  <c r="M977" i="1"/>
  <c r="M979" i="1" s="1"/>
  <c r="L977" i="1"/>
  <c r="L979" i="1" s="1"/>
  <c r="K977" i="1"/>
  <c r="K979" i="1" s="1"/>
  <c r="J977" i="1"/>
  <c r="J979" i="1" s="1"/>
  <c r="I977" i="1"/>
  <c r="I979" i="1" s="1"/>
  <c r="H977" i="1"/>
  <c r="H979" i="1" s="1"/>
  <c r="G977" i="1"/>
  <c r="G979" i="1" s="1"/>
  <c r="F977" i="1"/>
  <c r="F979" i="1" s="1"/>
  <c r="E977" i="1"/>
  <c r="E979" i="1" s="1"/>
  <c r="R957" i="1" l="1"/>
  <c r="AG955" i="1"/>
  <c r="AG957" i="1" s="1"/>
  <c r="AF955" i="1"/>
  <c r="AF957" i="1" s="1"/>
  <c r="AE955" i="1"/>
  <c r="AE957" i="1" s="1"/>
  <c r="AD955" i="1"/>
  <c r="AD957" i="1" s="1"/>
  <c r="AC955" i="1"/>
  <c r="AC957" i="1" s="1"/>
  <c r="AB955" i="1"/>
  <c r="AB957" i="1" s="1"/>
  <c r="AA955" i="1"/>
  <c r="AA957" i="1" s="1"/>
  <c r="Z955" i="1"/>
  <c r="Z957" i="1" s="1"/>
  <c r="Y955" i="1"/>
  <c r="Y957" i="1" s="1"/>
  <c r="X955" i="1"/>
  <c r="X957" i="1" s="1"/>
  <c r="W955" i="1"/>
  <c r="W957" i="1" s="1"/>
  <c r="V955" i="1"/>
  <c r="V957" i="1" s="1"/>
  <c r="U955" i="1"/>
  <c r="U957" i="1" s="1"/>
  <c r="T955" i="1"/>
  <c r="T957" i="1" s="1"/>
  <c r="S955" i="1"/>
  <c r="S957" i="1" s="1"/>
  <c r="R955" i="1"/>
  <c r="Q955" i="1"/>
  <c r="Q957" i="1" s="1"/>
  <c r="P955" i="1"/>
  <c r="P957" i="1" s="1"/>
  <c r="O955" i="1"/>
  <c r="O957" i="1" s="1"/>
  <c r="N955" i="1"/>
  <c r="N957" i="1" s="1"/>
  <c r="M955" i="1"/>
  <c r="M957" i="1" s="1"/>
  <c r="L955" i="1"/>
  <c r="L957" i="1" s="1"/>
  <c r="K955" i="1"/>
  <c r="K957" i="1" s="1"/>
  <c r="J955" i="1"/>
  <c r="J957" i="1" s="1"/>
  <c r="I955" i="1"/>
  <c r="I957" i="1" s="1"/>
  <c r="H955" i="1"/>
  <c r="H957" i="1" s="1"/>
  <c r="G955" i="1"/>
  <c r="G957" i="1" s="1"/>
  <c r="F955" i="1"/>
  <c r="F957" i="1" s="1"/>
  <c r="E955" i="1"/>
  <c r="E957" i="1" s="1"/>
  <c r="Z935" i="1"/>
  <c r="R935" i="1"/>
  <c r="H935" i="1"/>
  <c r="AG933" i="1"/>
  <c r="AG935" i="1" s="1"/>
  <c r="AF933" i="1"/>
  <c r="AF935" i="1" s="1"/>
  <c r="AE933" i="1"/>
  <c r="AE935" i="1" s="1"/>
  <c r="AD933" i="1"/>
  <c r="AD935" i="1" s="1"/>
  <c r="AC933" i="1"/>
  <c r="AC935" i="1" s="1"/>
  <c r="AB933" i="1"/>
  <c r="AB935" i="1" s="1"/>
  <c r="AA933" i="1"/>
  <c r="AA935" i="1" s="1"/>
  <c r="Z933" i="1"/>
  <c r="Y933" i="1"/>
  <c r="Y935" i="1" s="1"/>
  <c r="X933" i="1"/>
  <c r="X935" i="1" s="1"/>
  <c r="W933" i="1"/>
  <c r="W935" i="1" s="1"/>
  <c r="V933" i="1"/>
  <c r="V935" i="1" s="1"/>
  <c r="U933" i="1"/>
  <c r="U935" i="1" s="1"/>
  <c r="T933" i="1"/>
  <c r="T935" i="1" s="1"/>
  <c r="S933" i="1"/>
  <c r="S935" i="1" s="1"/>
  <c r="R933" i="1"/>
  <c r="Q933" i="1"/>
  <c r="Q935" i="1" s="1"/>
  <c r="P933" i="1"/>
  <c r="P935" i="1" s="1"/>
  <c r="O933" i="1"/>
  <c r="O935" i="1" s="1"/>
  <c r="N933" i="1"/>
  <c r="N935" i="1" s="1"/>
  <c r="M933" i="1"/>
  <c r="M935" i="1" s="1"/>
  <c r="L933" i="1"/>
  <c r="L935" i="1" s="1"/>
  <c r="K933" i="1"/>
  <c r="K935" i="1" s="1"/>
  <c r="J933" i="1"/>
  <c r="J935" i="1" s="1"/>
  <c r="I933" i="1"/>
  <c r="I935" i="1" s="1"/>
  <c r="H933" i="1"/>
  <c r="G933" i="1"/>
  <c r="G935" i="1" s="1"/>
  <c r="F933" i="1"/>
  <c r="F935" i="1" s="1"/>
  <c r="E933" i="1"/>
  <c r="E935" i="1" s="1"/>
  <c r="AG911" i="1"/>
  <c r="AG913" i="1" s="1"/>
  <c r="AF911" i="1"/>
  <c r="AF913" i="1" s="1"/>
  <c r="AE911" i="1"/>
  <c r="AE913" i="1" s="1"/>
  <c r="AD911" i="1"/>
  <c r="AD913" i="1" s="1"/>
  <c r="AC911" i="1"/>
  <c r="AC913" i="1" s="1"/>
  <c r="AB911" i="1"/>
  <c r="AB913" i="1" s="1"/>
  <c r="AA911" i="1"/>
  <c r="AA913" i="1" s="1"/>
  <c r="Z911" i="1"/>
  <c r="Z913" i="1" s="1"/>
  <c r="Y911" i="1"/>
  <c r="Y913" i="1" s="1"/>
  <c r="X911" i="1"/>
  <c r="X913" i="1" s="1"/>
  <c r="W911" i="1"/>
  <c r="W913" i="1" s="1"/>
  <c r="V911" i="1"/>
  <c r="V913" i="1" s="1"/>
  <c r="U911" i="1"/>
  <c r="U913" i="1" s="1"/>
  <c r="T911" i="1"/>
  <c r="T913" i="1" s="1"/>
  <c r="S911" i="1"/>
  <c r="S913" i="1" s="1"/>
  <c r="R911" i="1"/>
  <c r="R913" i="1" s="1"/>
  <c r="Q911" i="1"/>
  <c r="Q913" i="1" s="1"/>
  <c r="P911" i="1"/>
  <c r="P913" i="1" s="1"/>
  <c r="O911" i="1"/>
  <c r="O913" i="1" s="1"/>
  <c r="N911" i="1"/>
  <c r="N913" i="1" s="1"/>
  <c r="M911" i="1"/>
  <c r="M913" i="1" s="1"/>
  <c r="L911" i="1"/>
  <c r="L913" i="1" s="1"/>
  <c r="K911" i="1"/>
  <c r="K913" i="1" s="1"/>
  <c r="J911" i="1"/>
  <c r="J913" i="1" s="1"/>
  <c r="I911" i="1"/>
  <c r="I913" i="1" s="1"/>
  <c r="H911" i="1"/>
  <c r="H913" i="1" s="1"/>
  <c r="G911" i="1"/>
  <c r="G913" i="1" s="1"/>
  <c r="F911" i="1"/>
  <c r="F913" i="1" s="1"/>
  <c r="E911" i="1"/>
  <c r="E913" i="1" s="1"/>
  <c r="AB891" i="1"/>
  <c r="T891" i="1"/>
  <c r="L891" i="1"/>
  <c r="AG889" i="1"/>
  <c r="AG891" i="1" s="1"/>
  <c r="AF889" i="1"/>
  <c r="AF891" i="1" s="1"/>
  <c r="AE889" i="1"/>
  <c r="AE891" i="1" s="1"/>
  <c r="AD889" i="1"/>
  <c r="AD891" i="1" s="1"/>
  <c r="AC889" i="1"/>
  <c r="AC891" i="1" s="1"/>
  <c r="AB889" i="1"/>
  <c r="AA889" i="1"/>
  <c r="AA891" i="1" s="1"/>
  <c r="Z889" i="1"/>
  <c r="Z891" i="1" s="1"/>
  <c r="Y889" i="1"/>
  <c r="Y891" i="1" s="1"/>
  <c r="X889" i="1"/>
  <c r="X891" i="1" s="1"/>
  <c r="W889" i="1"/>
  <c r="W891" i="1" s="1"/>
  <c r="V889" i="1"/>
  <c r="V891" i="1" s="1"/>
  <c r="U889" i="1"/>
  <c r="U891" i="1" s="1"/>
  <c r="T889" i="1"/>
  <c r="S889" i="1"/>
  <c r="S891" i="1" s="1"/>
  <c r="R889" i="1"/>
  <c r="R891" i="1" s="1"/>
  <c r="Q889" i="1"/>
  <c r="Q891" i="1" s="1"/>
  <c r="P889" i="1"/>
  <c r="P891" i="1" s="1"/>
  <c r="O889" i="1"/>
  <c r="O891" i="1" s="1"/>
  <c r="N889" i="1"/>
  <c r="N891" i="1" s="1"/>
  <c r="M889" i="1"/>
  <c r="M891" i="1" s="1"/>
  <c r="L889" i="1"/>
  <c r="K889" i="1"/>
  <c r="K891" i="1" s="1"/>
  <c r="J889" i="1"/>
  <c r="J891" i="1" s="1"/>
  <c r="I889" i="1"/>
  <c r="I891" i="1" s="1"/>
  <c r="H889" i="1"/>
  <c r="H891" i="1" s="1"/>
  <c r="G889" i="1"/>
  <c r="G891" i="1" s="1"/>
  <c r="F889" i="1"/>
  <c r="F891" i="1" s="1"/>
  <c r="E889" i="1"/>
  <c r="E891" i="1" s="1"/>
  <c r="Z869" i="1"/>
  <c r="R869" i="1"/>
  <c r="J869" i="1"/>
  <c r="AG867" i="1"/>
  <c r="AG869" i="1" s="1"/>
  <c r="AF867" i="1"/>
  <c r="AF869" i="1" s="1"/>
  <c r="AE867" i="1"/>
  <c r="AE869" i="1" s="1"/>
  <c r="AD867" i="1"/>
  <c r="AD869" i="1" s="1"/>
  <c r="AC867" i="1"/>
  <c r="AC869" i="1" s="1"/>
  <c r="AB867" i="1"/>
  <c r="AB869" i="1" s="1"/>
  <c r="AA867" i="1"/>
  <c r="AA869" i="1" s="1"/>
  <c r="Z867" i="1"/>
  <c r="Y867" i="1"/>
  <c r="Y869" i="1" s="1"/>
  <c r="X867" i="1"/>
  <c r="X869" i="1" s="1"/>
  <c r="W867" i="1"/>
  <c r="W869" i="1" s="1"/>
  <c r="V867" i="1"/>
  <c r="V869" i="1" s="1"/>
  <c r="U867" i="1"/>
  <c r="U869" i="1" s="1"/>
  <c r="T867" i="1"/>
  <c r="T869" i="1" s="1"/>
  <c r="S867" i="1"/>
  <c r="S869" i="1" s="1"/>
  <c r="R867" i="1"/>
  <c r="Q867" i="1"/>
  <c r="Q869" i="1" s="1"/>
  <c r="P867" i="1"/>
  <c r="P869" i="1" s="1"/>
  <c r="O867" i="1"/>
  <c r="O869" i="1" s="1"/>
  <c r="N867" i="1"/>
  <c r="N869" i="1" s="1"/>
  <c r="M867" i="1"/>
  <c r="M869" i="1" s="1"/>
  <c r="L867" i="1"/>
  <c r="L869" i="1" s="1"/>
  <c r="K867" i="1"/>
  <c r="K869" i="1" s="1"/>
  <c r="J867" i="1"/>
  <c r="I867" i="1"/>
  <c r="I869" i="1" s="1"/>
  <c r="H867" i="1"/>
  <c r="H869" i="1" s="1"/>
  <c r="G867" i="1"/>
  <c r="G869" i="1" s="1"/>
  <c r="F867" i="1"/>
  <c r="F869" i="1" s="1"/>
  <c r="E867" i="1"/>
  <c r="E869" i="1" s="1"/>
  <c r="AF847" i="1"/>
  <c r="X847" i="1"/>
  <c r="P847" i="1"/>
  <c r="H847" i="1"/>
  <c r="AG845" i="1"/>
  <c r="AG847" i="1" s="1"/>
  <c r="AF845" i="1"/>
  <c r="AE845" i="1"/>
  <c r="AE847" i="1" s="1"/>
  <c r="AD845" i="1"/>
  <c r="AD847" i="1" s="1"/>
  <c r="AC845" i="1"/>
  <c r="AC847" i="1" s="1"/>
  <c r="AB845" i="1"/>
  <c r="AB847" i="1" s="1"/>
  <c r="AA845" i="1"/>
  <c r="AA847" i="1" s="1"/>
  <c r="Z845" i="1"/>
  <c r="Z847" i="1" s="1"/>
  <c r="Y845" i="1"/>
  <c r="Y847" i="1" s="1"/>
  <c r="X845" i="1"/>
  <c r="W845" i="1"/>
  <c r="W847" i="1" s="1"/>
  <c r="V845" i="1"/>
  <c r="V847" i="1" s="1"/>
  <c r="U845" i="1"/>
  <c r="U847" i="1" s="1"/>
  <c r="T845" i="1"/>
  <c r="T847" i="1" s="1"/>
  <c r="S845" i="1"/>
  <c r="S847" i="1" s="1"/>
  <c r="R845" i="1"/>
  <c r="R847" i="1" s="1"/>
  <c r="Q845" i="1"/>
  <c r="Q847" i="1" s="1"/>
  <c r="P845" i="1"/>
  <c r="O845" i="1"/>
  <c r="O847" i="1" s="1"/>
  <c r="N845" i="1"/>
  <c r="N847" i="1" s="1"/>
  <c r="M845" i="1"/>
  <c r="M847" i="1" s="1"/>
  <c r="L845" i="1"/>
  <c r="L847" i="1" s="1"/>
  <c r="K845" i="1"/>
  <c r="K847" i="1" s="1"/>
  <c r="J845" i="1"/>
  <c r="J847" i="1" s="1"/>
  <c r="I845" i="1"/>
  <c r="I847" i="1" s="1"/>
  <c r="H845" i="1"/>
  <c r="G845" i="1"/>
  <c r="G847" i="1" s="1"/>
  <c r="F845" i="1"/>
  <c r="F847" i="1" s="1"/>
  <c r="E845" i="1"/>
  <c r="E847" i="1" s="1"/>
  <c r="AG823" i="1"/>
  <c r="AG825" i="1" s="1"/>
  <c r="AF823" i="1"/>
  <c r="AF825" i="1" s="1"/>
  <c r="AE823" i="1"/>
  <c r="AE825" i="1" s="1"/>
  <c r="AD823" i="1"/>
  <c r="AD825" i="1" s="1"/>
  <c r="AC823" i="1"/>
  <c r="AC825" i="1" s="1"/>
  <c r="AB823" i="1"/>
  <c r="AB825" i="1" s="1"/>
  <c r="AA823" i="1"/>
  <c r="AA825" i="1" s="1"/>
  <c r="Z823" i="1"/>
  <c r="Z825" i="1" s="1"/>
  <c r="Y823" i="1"/>
  <c r="Y825" i="1" s="1"/>
  <c r="X823" i="1"/>
  <c r="X825" i="1" s="1"/>
  <c r="W823" i="1"/>
  <c r="W825" i="1" s="1"/>
  <c r="V823" i="1"/>
  <c r="V825" i="1" s="1"/>
  <c r="U823" i="1"/>
  <c r="U825" i="1" s="1"/>
  <c r="T823" i="1"/>
  <c r="T825" i="1" s="1"/>
  <c r="S823" i="1"/>
  <c r="S825" i="1" s="1"/>
  <c r="R823" i="1"/>
  <c r="R825" i="1" s="1"/>
  <c r="Q823" i="1"/>
  <c r="Q825" i="1" s="1"/>
  <c r="P823" i="1"/>
  <c r="P825" i="1" s="1"/>
  <c r="O823" i="1"/>
  <c r="O825" i="1" s="1"/>
  <c r="N823" i="1"/>
  <c r="N825" i="1" s="1"/>
  <c r="M823" i="1"/>
  <c r="M825" i="1" s="1"/>
  <c r="L823" i="1"/>
  <c r="L825" i="1" s="1"/>
  <c r="K823" i="1"/>
  <c r="K825" i="1" s="1"/>
  <c r="J823" i="1"/>
  <c r="J825" i="1" s="1"/>
  <c r="I823" i="1"/>
  <c r="I825" i="1" s="1"/>
  <c r="H823" i="1"/>
  <c r="H825" i="1" s="1"/>
  <c r="G823" i="1"/>
  <c r="G825" i="1" s="1"/>
  <c r="F823" i="1"/>
  <c r="F825" i="1" s="1"/>
  <c r="E823" i="1"/>
  <c r="E825" i="1" s="1"/>
  <c r="AB803" i="1"/>
  <c r="T803" i="1"/>
  <c r="L803" i="1"/>
  <c r="AG801" i="1"/>
  <c r="AG803" i="1" s="1"/>
  <c r="AF801" i="1"/>
  <c r="AF803" i="1" s="1"/>
  <c r="AE801" i="1"/>
  <c r="AE803" i="1" s="1"/>
  <c r="AD801" i="1"/>
  <c r="AD803" i="1" s="1"/>
  <c r="AC801" i="1"/>
  <c r="AC803" i="1" s="1"/>
  <c r="AB801" i="1"/>
  <c r="AA801" i="1"/>
  <c r="AA803" i="1" s="1"/>
  <c r="Z801" i="1"/>
  <c r="Z803" i="1" s="1"/>
  <c r="Y801" i="1"/>
  <c r="Y803" i="1" s="1"/>
  <c r="X801" i="1"/>
  <c r="X803" i="1" s="1"/>
  <c r="W801" i="1"/>
  <c r="W803" i="1" s="1"/>
  <c r="V801" i="1"/>
  <c r="V803" i="1" s="1"/>
  <c r="U801" i="1"/>
  <c r="U803" i="1" s="1"/>
  <c r="T801" i="1"/>
  <c r="S801" i="1"/>
  <c r="S803" i="1" s="1"/>
  <c r="R801" i="1"/>
  <c r="R803" i="1" s="1"/>
  <c r="Q801" i="1"/>
  <c r="Q803" i="1" s="1"/>
  <c r="P801" i="1"/>
  <c r="P803" i="1" s="1"/>
  <c r="O801" i="1"/>
  <c r="O803" i="1" s="1"/>
  <c r="N801" i="1"/>
  <c r="N803" i="1" s="1"/>
  <c r="M801" i="1"/>
  <c r="M803" i="1" s="1"/>
  <c r="L801" i="1"/>
  <c r="K801" i="1"/>
  <c r="K803" i="1" s="1"/>
  <c r="J801" i="1"/>
  <c r="J803" i="1" s="1"/>
  <c r="I801" i="1"/>
  <c r="I803" i="1" s="1"/>
  <c r="H801" i="1"/>
  <c r="H803" i="1" s="1"/>
  <c r="G801" i="1"/>
  <c r="G803" i="1" s="1"/>
  <c r="F801" i="1"/>
  <c r="F803" i="1" s="1"/>
  <c r="E801" i="1"/>
  <c r="E803" i="1" s="1"/>
  <c r="Z781" i="1"/>
  <c r="R781" i="1"/>
  <c r="J781" i="1"/>
  <c r="AG779" i="1"/>
  <c r="AG781" i="1" s="1"/>
  <c r="AF779" i="1"/>
  <c r="AF781" i="1" s="1"/>
  <c r="AE779" i="1"/>
  <c r="AE781" i="1" s="1"/>
  <c r="AD779" i="1"/>
  <c r="AD781" i="1" s="1"/>
  <c r="AC779" i="1"/>
  <c r="AC781" i="1" s="1"/>
  <c r="AB779" i="1"/>
  <c r="AB781" i="1" s="1"/>
  <c r="AA779" i="1"/>
  <c r="AA781" i="1" s="1"/>
  <c r="Z779" i="1"/>
  <c r="Y779" i="1"/>
  <c r="Y781" i="1" s="1"/>
  <c r="X779" i="1"/>
  <c r="X781" i="1" s="1"/>
  <c r="W779" i="1"/>
  <c r="W781" i="1" s="1"/>
  <c r="V779" i="1"/>
  <c r="V781" i="1" s="1"/>
  <c r="U779" i="1"/>
  <c r="U781" i="1" s="1"/>
  <c r="T779" i="1"/>
  <c r="T781" i="1" s="1"/>
  <c r="S779" i="1"/>
  <c r="S781" i="1" s="1"/>
  <c r="R779" i="1"/>
  <c r="Q779" i="1"/>
  <c r="Q781" i="1" s="1"/>
  <c r="P779" i="1"/>
  <c r="P781" i="1" s="1"/>
  <c r="O779" i="1"/>
  <c r="O781" i="1" s="1"/>
  <c r="N779" i="1"/>
  <c r="N781" i="1" s="1"/>
  <c r="M779" i="1"/>
  <c r="M781" i="1" s="1"/>
  <c r="L779" i="1"/>
  <c r="L781" i="1" s="1"/>
  <c r="K779" i="1"/>
  <c r="K781" i="1" s="1"/>
  <c r="J779" i="1"/>
  <c r="I779" i="1"/>
  <c r="I781" i="1" s="1"/>
  <c r="H779" i="1"/>
  <c r="H781" i="1" s="1"/>
  <c r="G779" i="1"/>
  <c r="G781" i="1" s="1"/>
  <c r="F779" i="1"/>
  <c r="F781" i="1" s="1"/>
  <c r="E779" i="1"/>
  <c r="E781" i="1" s="1"/>
  <c r="AF759" i="1"/>
  <c r="X759" i="1"/>
  <c r="P759" i="1"/>
  <c r="H759" i="1"/>
  <c r="AG757" i="1"/>
  <c r="AG759" i="1" s="1"/>
  <c r="AF757" i="1"/>
  <c r="AE757" i="1"/>
  <c r="AE759" i="1" s="1"/>
  <c r="AD757" i="1"/>
  <c r="AD759" i="1" s="1"/>
  <c r="AC757" i="1"/>
  <c r="AC759" i="1" s="1"/>
  <c r="AB757" i="1"/>
  <c r="AB759" i="1" s="1"/>
  <c r="AA757" i="1"/>
  <c r="AA759" i="1" s="1"/>
  <c r="Z757" i="1"/>
  <c r="Z759" i="1" s="1"/>
  <c r="Y757" i="1"/>
  <c r="Y759" i="1" s="1"/>
  <c r="X757" i="1"/>
  <c r="W757" i="1"/>
  <c r="W759" i="1" s="1"/>
  <c r="V757" i="1"/>
  <c r="V759" i="1" s="1"/>
  <c r="U757" i="1"/>
  <c r="U759" i="1" s="1"/>
  <c r="T757" i="1"/>
  <c r="T759" i="1" s="1"/>
  <c r="S757" i="1"/>
  <c r="S759" i="1" s="1"/>
  <c r="R757" i="1"/>
  <c r="R759" i="1" s="1"/>
  <c r="Q757" i="1"/>
  <c r="Q759" i="1" s="1"/>
  <c r="P757" i="1"/>
  <c r="O757" i="1"/>
  <c r="O759" i="1" s="1"/>
  <c r="N757" i="1"/>
  <c r="N759" i="1" s="1"/>
  <c r="M757" i="1"/>
  <c r="M759" i="1" s="1"/>
  <c r="L757" i="1"/>
  <c r="L759" i="1" s="1"/>
  <c r="K757" i="1"/>
  <c r="K759" i="1" s="1"/>
  <c r="J757" i="1"/>
  <c r="J759" i="1" s="1"/>
  <c r="I757" i="1"/>
  <c r="I759" i="1" s="1"/>
  <c r="H757" i="1"/>
  <c r="G757" i="1"/>
  <c r="G759" i="1" s="1"/>
  <c r="F757" i="1"/>
  <c r="F759" i="1" s="1"/>
  <c r="E757" i="1"/>
  <c r="E759" i="1" s="1"/>
  <c r="AD737" i="1"/>
  <c r="Z737" i="1"/>
  <c r="V737" i="1"/>
  <c r="R737" i="1"/>
  <c r="N737" i="1"/>
  <c r="AG735" i="1"/>
  <c r="AG737" i="1" s="1"/>
  <c r="AF735" i="1"/>
  <c r="AF737" i="1" s="1"/>
  <c r="AE735" i="1"/>
  <c r="AE737" i="1" s="1"/>
  <c r="AD735" i="1"/>
  <c r="AC735" i="1"/>
  <c r="AC737" i="1" s="1"/>
  <c r="AB735" i="1"/>
  <c r="AB737" i="1" s="1"/>
  <c r="AA735" i="1"/>
  <c r="AA737" i="1" s="1"/>
  <c r="Z735" i="1"/>
  <c r="Y735" i="1"/>
  <c r="Y737" i="1" s="1"/>
  <c r="X735" i="1"/>
  <c r="X737" i="1" s="1"/>
  <c r="W735" i="1"/>
  <c r="W737" i="1" s="1"/>
  <c r="V735" i="1"/>
  <c r="U735" i="1"/>
  <c r="U737" i="1" s="1"/>
  <c r="T735" i="1"/>
  <c r="T737" i="1" s="1"/>
  <c r="S735" i="1"/>
  <c r="S737" i="1" s="1"/>
  <c r="R735" i="1"/>
  <c r="Q735" i="1"/>
  <c r="Q737" i="1" s="1"/>
  <c r="P735" i="1"/>
  <c r="P737" i="1" s="1"/>
  <c r="O735" i="1"/>
  <c r="O737" i="1" s="1"/>
  <c r="N735" i="1"/>
  <c r="M735" i="1"/>
  <c r="M737" i="1" s="1"/>
  <c r="L735" i="1"/>
  <c r="L737" i="1" s="1"/>
  <c r="K735" i="1"/>
  <c r="K737" i="1" s="1"/>
  <c r="J735" i="1"/>
  <c r="J737" i="1" s="1"/>
  <c r="I735" i="1"/>
  <c r="I737" i="1" s="1"/>
  <c r="H735" i="1"/>
  <c r="H737" i="1" s="1"/>
  <c r="G735" i="1"/>
  <c r="G737" i="1" s="1"/>
  <c r="F735" i="1"/>
  <c r="F737" i="1" s="1"/>
  <c r="E735" i="1"/>
  <c r="E737" i="1" s="1"/>
  <c r="AG715" i="1"/>
  <c r="AG717" i="1" s="1"/>
  <c r="AF715" i="1"/>
  <c r="AF717" i="1" s="1"/>
  <c r="AE715" i="1"/>
  <c r="AE717" i="1" s="1"/>
  <c r="AD715" i="1"/>
  <c r="AD717" i="1" s="1"/>
  <c r="AC715" i="1"/>
  <c r="AC717" i="1" s="1"/>
  <c r="AB715" i="1"/>
  <c r="AB717" i="1" s="1"/>
  <c r="AA715" i="1"/>
  <c r="AA717" i="1" s="1"/>
  <c r="Z715" i="1"/>
  <c r="Z717" i="1" s="1"/>
  <c r="Y715" i="1"/>
  <c r="Y717" i="1" s="1"/>
  <c r="X715" i="1"/>
  <c r="X717" i="1" s="1"/>
  <c r="W715" i="1"/>
  <c r="W717" i="1" s="1"/>
  <c r="V715" i="1"/>
  <c r="V717" i="1" s="1"/>
  <c r="U715" i="1"/>
  <c r="U717" i="1" s="1"/>
  <c r="T715" i="1"/>
  <c r="T717" i="1" s="1"/>
  <c r="S715" i="1"/>
  <c r="S717" i="1" s="1"/>
  <c r="R715" i="1"/>
  <c r="R717" i="1" s="1"/>
  <c r="Q715" i="1"/>
  <c r="Q717" i="1" s="1"/>
  <c r="P715" i="1"/>
  <c r="P717" i="1" s="1"/>
  <c r="O715" i="1"/>
  <c r="O717" i="1" s="1"/>
  <c r="N715" i="1"/>
  <c r="N717" i="1" s="1"/>
  <c r="M715" i="1"/>
  <c r="M717" i="1" s="1"/>
  <c r="L715" i="1"/>
  <c r="L717" i="1" s="1"/>
  <c r="K715" i="1"/>
  <c r="K717" i="1" s="1"/>
  <c r="J715" i="1"/>
  <c r="J717" i="1" s="1"/>
  <c r="I715" i="1"/>
  <c r="I717" i="1" s="1"/>
  <c r="H715" i="1"/>
  <c r="H717" i="1" s="1"/>
  <c r="G715" i="1"/>
  <c r="G717" i="1" s="1"/>
  <c r="F715" i="1"/>
  <c r="F717" i="1" s="1"/>
  <c r="E715" i="1"/>
  <c r="E717" i="1" s="1"/>
  <c r="AA695" i="1" l="1"/>
  <c r="S695" i="1"/>
  <c r="K695" i="1"/>
  <c r="AG693" i="1"/>
  <c r="AG695" i="1" s="1"/>
  <c r="AF693" i="1"/>
  <c r="AF695" i="1" s="1"/>
  <c r="AE693" i="1"/>
  <c r="AE695" i="1" s="1"/>
  <c r="AD693" i="1"/>
  <c r="AD695" i="1" s="1"/>
  <c r="AC693" i="1"/>
  <c r="AC695" i="1" s="1"/>
  <c r="AB693" i="1"/>
  <c r="AB695" i="1" s="1"/>
  <c r="AA693" i="1"/>
  <c r="Z693" i="1"/>
  <c r="Z695" i="1" s="1"/>
  <c r="Y693" i="1"/>
  <c r="Y695" i="1" s="1"/>
  <c r="X693" i="1"/>
  <c r="X695" i="1" s="1"/>
  <c r="W693" i="1"/>
  <c r="W695" i="1" s="1"/>
  <c r="V693" i="1"/>
  <c r="V695" i="1" s="1"/>
  <c r="U693" i="1"/>
  <c r="U695" i="1" s="1"/>
  <c r="T693" i="1"/>
  <c r="T695" i="1" s="1"/>
  <c r="S693" i="1"/>
  <c r="R693" i="1"/>
  <c r="R695" i="1" s="1"/>
  <c r="Q693" i="1"/>
  <c r="Q695" i="1" s="1"/>
  <c r="P693" i="1"/>
  <c r="P695" i="1" s="1"/>
  <c r="O693" i="1"/>
  <c r="O695" i="1" s="1"/>
  <c r="N693" i="1"/>
  <c r="N695" i="1" s="1"/>
  <c r="M693" i="1"/>
  <c r="M695" i="1" s="1"/>
  <c r="L693" i="1"/>
  <c r="L695" i="1" s="1"/>
  <c r="K693" i="1"/>
  <c r="J693" i="1"/>
  <c r="J695" i="1" s="1"/>
  <c r="I693" i="1"/>
  <c r="I695" i="1" s="1"/>
  <c r="H693" i="1"/>
  <c r="H695" i="1" s="1"/>
  <c r="G693" i="1"/>
  <c r="G695" i="1" s="1"/>
  <c r="F693" i="1"/>
  <c r="F695" i="1" s="1"/>
  <c r="E693" i="1"/>
  <c r="E695" i="1" s="1"/>
  <c r="AG673" i="1"/>
  <c r="Z673" i="1"/>
  <c r="Y673" i="1"/>
  <c r="R673" i="1"/>
  <c r="Q673" i="1"/>
  <c r="I673" i="1"/>
  <c r="AG671" i="1"/>
  <c r="AF671" i="1"/>
  <c r="AF673" i="1" s="1"/>
  <c r="AE671" i="1"/>
  <c r="AE673" i="1" s="1"/>
  <c r="AD671" i="1"/>
  <c r="AD673" i="1" s="1"/>
  <c r="AC671" i="1"/>
  <c r="AC673" i="1" s="1"/>
  <c r="AB671" i="1"/>
  <c r="AB673" i="1" s="1"/>
  <c r="AA671" i="1"/>
  <c r="AA673" i="1" s="1"/>
  <c r="Z671" i="1"/>
  <c r="Y671" i="1"/>
  <c r="X671" i="1"/>
  <c r="X673" i="1" s="1"/>
  <c r="W671" i="1"/>
  <c r="W673" i="1" s="1"/>
  <c r="V671" i="1"/>
  <c r="V673" i="1" s="1"/>
  <c r="U671" i="1"/>
  <c r="U673" i="1" s="1"/>
  <c r="T671" i="1"/>
  <c r="T673" i="1" s="1"/>
  <c r="S671" i="1"/>
  <c r="S673" i="1" s="1"/>
  <c r="R671" i="1"/>
  <c r="Q671" i="1"/>
  <c r="P671" i="1"/>
  <c r="P673" i="1" s="1"/>
  <c r="O671" i="1"/>
  <c r="O673" i="1" s="1"/>
  <c r="N671" i="1"/>
  <c r="N673" i="1" s="1"/>
  <c r="M671" i="1"/>
  <c r="M673" i="1" s="1"/>
  <c r="L671" i="1"/>
  <c r="L673" i="1" s="1"/>
  <c r="K671" i="1"/>
  <c r="K673" i="1" s="1"/>
  <c r="J671" i="1"/>
  <c r="J673" i="1" s="1"/>
  <c r="I671" i="1"/>
  <c r="H671" i="1"/>
  <c r="H673" i="1" s="1"/>
  <c r="G671" i="1"/>
  <c r="G673" i="1" s="1"/>
  <c r="F671" i="1"/>
  <c r="F673" i="1" s="1"/>
  <c r="E671" i="1"/>
  <c r="E673" i="1" s="1"/>
  <c r="AF651" i="1"/>
  <c r="X651" i="1"/>
  <c r="P651" i="1"/>
  <c r="H651" i="1"/>
  <c r="AG649" i="1"/>
  <c r="AG651" i="1" s="1"/>
  <c r="AF649" i="1"/>
  <c r="AE649" i="1"/>
  <c r="AE651" i="1" s="1"/>
  <c r="AD649" i="1"/>
  <c r="AD651" i="1" s="1"/>
  <c r="AC649" i="1"/>
  <c r="AC651" i="1" s="1"/>
  <c r="AB649" i="1"/>
  <c r="AB651" i="1" s="1"/>
  <c r="AA649" i="1"/>
  <c r="AA651" i="1" s="1"/>
  <c r="Z649" i="1"/>
  <c r="Z651" i="1" s="1"/>
  <c r="Y649" i="1"/>
  <c r="Y651" i="1" s="1"/>
  <c r="X649" i="1"/>
  <c r="W649" i="1"/>
  <c r="W651" i="1" s="1"/>
  <c r="V649" i="1"/>
  <c r="V651" i="1" s="1"/>
  <c r="U649" i="1"/>
  <c r="U651" i="1" s="1"/>
  <c r="T649" i="1"/>
  <c r="T651" i="1" s="1"/>
  <c r="S649" i="1"/>
  <c r="S651" i="1" s="1"/>
  <c r="R649" i="1"/>
  <c r="R651" i="1" s="1"/>
  <c r="Q649" i="1"/>
  <c r="Q651" i="1" s="1"/>
  <c r="P649" i="1"/>
  <c r="O649" i="1"/>
  <c r="O651" i="1" s="1"/>
  <c r="N649" i="1"/>
  <c r="N651" i="1" s="1"/>
  <c r="M649" i="1"/>
  <c r="M651" i="1" s="1"/>
  <c r="L649" i="1"/>
  <c r="L651" i="1" s="1"/>
  <c r="K649" i="1"/>
  <c r="K651" i="1" s="1"/>
  <c r="J649" i="1"/>
  <c r="J651" i="1" s="1"/>
  <c r="I649" i="1"/>
  <c r="I651" i="1" s="1"/>
  <c r="H649" i="1"/>
  <c r="G649" i="1"/>
  <c r="G651" i="1" s="1"/>
  <c r="F649" i="1"/>
  <c r="F651" i="1" s="1"/>
  <c r="E649" i="1"/>
  <c r="E651" i="1" s="1"/>
  <c r="AD629" i="1"/>
  <c r="V629" i="1"/>
  <c r="N629" i="1"/>
  <c r="F629" i="1"/>
  <c r="AG627" i="1"/>
  <c r="AG629" i="1" s="1"/>
  <c r="AF627" i="1"/>
  <c r="AF629" i="1" s="1"/>
  <c r="AE627" i="1"/>
  <c r="AE629" i="1" s="1"/>
  <c r="AD627" i="1"/>
  <c r="AC627" i="1"/>
  <c r="AC629" i="1" s="1"/>
  <c r="AB627" i="1"/>
  <c r="AB629" i="1" s="1"/>
  <c r="AA627" i="1"/>
  <c r="AA629" i="1" s="1"/>
  <c r="Z627" i="1"/>
  <c r="Z629" i="1" s="1"/>
  <c r="Y627" i="1"/>
  <c r="Y629" i="1" s="1"/>
  <c r="X627" i="1"/>
  <c r="X629" i="1" s="1"/>
  <c r="W627" i="1"/>
  <c r="W629" i="1" s="1"/>
  <c r="V627" i="1"/>
  <c r="U627" i="1"/>
  <c r="U629" i="1" s="1"/>
  <c r="T627" i="1"/>
  <c r="T629" i="1" s="1"/>
  <c r="S627" i="1"/>
  <c r="S629" i="1" s="1"/>
  <c r="R627" i="1"/>
  <c r="R629" i="1" s="1"/>
  <c r="Q627" i="1"/>
  <c r="Q629" i="1" s="1"/>
  <c r="P627" i="1"/>
  <c r="P629" i="1" s="1"/>
  <c r="O627" i="1"/>
  <c r="O629" i="1" s="1"/>
  <c r="N627" i="1"/>
  <c r="M627" i="1"/>
  <c r="M629" i="1" s="1"/>
  <c r="L627" i="1"/>
  <c r="L629" i="1" s="1"/>
  <c r="K627" i="1"/>
  <c r="K629" i="1" s="1"/>
  <c r="J627" i="1"/>
  <c r="J629" i="1" s="1"/>
  <c r="I627" i="1"/>
  <c r="I629" i="1" s="1"/>
  <c r="H627" i="1"/>
  <c r="H629" i="1" s="1"/>
  <c r="G627" i="1"/>
  <c r="G629" i="1" s="1"/>
  <c r="F627" i="1"/>
  <c r="E627" i="1"/>
  <c r="E629" i="1" s="1"/>
  <c r="AE607" i="1"/>
  <c r="W607" i="1"/>
  <c r="O607" i="1"/>
  <c r="AG605" i="1"/>
  <c r="AG607" i="1" s="1"/>
  <c r="AF605" i="1"/>
  <c r="AF607" i="1" s="1"/>
  <c r="AE605" i="1"/>
  <c r="AD605" i="1"/>
  <c r="AD607" i="1" s="1"/>
  <c r="AC605" i="1"/>
  <c r="AC607" i="1" s="1"/>
  <c r="AB605" i="1"/>
  <c r="AB607" i="1" s="1"/>
  <c r="AA605" i="1"/>
  <c r="AA607" i="1" s="1"/>
  <c r="Z605" i="1"/>
  <c r="Z607" i="1" s="1"/>
  <c r="Y605" i="1"/>
  <c r="Y607" i="1" s="1"/>
  <c r="X605" i="1"/>
  <c r="X607" i="1" s="1"/>
  <c r="W605" i="1"/>
  <c r="V605" i="1"/>
  <c r="V607" i="1" s="1"/>
  <c r="U605" i="1"/>
  <c r="U607" i="1" s="1"/>
  <c r="T605" i="1"/>
  <c r="T607" i="1" s="1"/>
  <c r="S605" i="1"/>
  <c r="S607" i="1" s="1"/>
  <c r="R605" i="1"/>
  <c r="R607" i="1" s="1"/>
  <c r="Q605" i="1"/>
  <c r="Q607" i="1" s="1"/>
  <c r="P605" i="1"/>
  <c r="P607" i="1" s="1"/>
  <c r="O605" i="1"/>
  <c r="N605" i="1"/>
  <c r="N607" i="1" s="1"/>
  <c r="M605" i="1"/>
  <c r="M607" i="1" s="1"/>
  <c r="L605" i="1"/>
  <c r="L607" i="1" s="1"/>
  <c r="K605" i="1"/>
  <c r="K607" i="1" s="1"/>
  <c r="J605" i="1"/>
  <c r="J607" i="1" s="1"/>
  <c r="I605" i="1"/>
  <c r="I607" i="1" s="1"/>
  <c r="H605" i="1"/>
  <c r="H607" i="1" s="1"/>
  <c r="G605" i="1"/>
  <c r="G607" i="1" s="1"/>
  <c r="F605" i="1"/>
  <c r="F607" i="1" s="1"/>
  <c r="E605" i="1"/>
  <c r="E607" i="1" s="1"/>
  <c r="Z585" i="1"/>
  <c r="R585" i="1"/>
  <c r="J585" i="1"/>
  <c r="AG583" i="1"/>
  <c r="AG585" i="1" s="1"/>
  <c r="AF583" i="1"/>
  <c r="AF585" i="1" s="1"/>
  <c r="AE583" i="1"/>
  <c r="AE585" i="1" s="1"/>
  <c r="AD583" i="1"/>
  <c r="AD585" i="1" s="1"/>
  <c r="AC583" i="1"/>
  <c r="AC585" i="1" s="1"/>
  <c r="AB583" i="1"/>
  <c r="AB585" i="1" s="1"/>
  <c r="AA583" i="1"/>
  <c r="AA585" i="1" s="1"/>
  <c r="Z583" i="1"/>
  <c r="Y583" i="1"/>
  <c r="Y585" i="1" s="1"/>
  <c r="X583" i="1"/>
  <c r="X585" i="1" s="1"/>
  <c r="W583" i="1"/>
  <c r="W585" i="1" s="1"/>
  <c r="V583" i="1"/>
  <c r="V585" i="1" s="1"/>
  <c r="U583" i="1"/>
  <c r="U585" i="1" s="1"/>
  <c r="T583" i="1"/>
  <c r="T585" i="1" s="1"/>
  <c r="S583" i="1"/>
  <c r="S585" i="1" s="1"/>
  <c r="R583" i="1"/>
  <c r="Q583" i="1"/>
  <c r="Q585" i="1" s="1"/>
  <c r="P583" i="1"/>
  <c r="P585" i="1" s="1"/>
  <c r="O583" i="1"/>
  <c r="O585" i="1" s="1"/>
  <c r="N583" i="1"/>
  <c r="N585" i="1" s="1"/>
  <c r="M583" i="1"/>
  <c r="M585" i="1" s="1"/>
  <c r="L583" i="1"/>
  <c r="L585" i="1" s="1"/>
  <c r="K583" i="1"/>
  <c r="K585" i="1" s="1"/>
  <c r="J583" i="1"/>
  <c r="I583" i="1"/>
  <c r="I585" i="1" s="1"/>
  <c r="H583" i="1"/>
  <c r="H585" i="1" s="1"/>
  <c r="G583" i="1"/>
  <c r="G585" i="1" s="1"/>
  <c r="F583" i="1"/>
  <c r="F585" i="1" s="1"/>
  <c r="E583" i="1"/>
  <c r="E585" i="1" s="1"/>
  <c r="AB563" i="1"/>
  <c r="S563" i="1"/>
  <c r="L563" i="1"/>
  <c r="AG561" i="1"/>
  <c r="AG563" i="1" s="1"/>
  <c r="AF561" i="1"/>
  <c r="AF563" i="1" s="1"/>
  <c r="AE561" i="1"/>
  <c r="AE563" i="1" s="1"/>
  <c r="AD561" i="1"/>
  <c r="AD563" i="1" s="1"/>
  <c r="AC561" i="1"/>
  <c r="AC563" i="1" s="1"/>
  <c r="AB561" i="1"/>
  <c r="AA561" i="1"/>
  <c r="AA563" i="1" s="1"/>
  <c r="Z561" i="1"/>
  <c r="Z563" i="1" s="1"/>
  <c r="Y561" i="1"/>
  <c r="Y563" i="1" s="1"/>
  <c r="X561" i="1"/>
  <c r="X563" i="1" s="1"/>
  <c r="W561" i="1"/>
  <c r="W563" i="1" s="1"/>
  <c r="V561" i="1"/>
  <c r="V563" i="1" s="1"/>
  <c r="U561" i="1"/>
  <c r="U563" i="1" s="1"/>
  <c r="T561" i="1"/>
  <c r="T563" i="1" s="1"/>
  <c r="S561" i="1"/>
  <c r="R561" i="1"/>
  <c r="R563" i="1" s="1"/>
  <c r="Q561" i="1"/>
  <c r="Q563" i="1" s="1"/>
  <c r="P561" i="1"/>
  <c r="P563" i="1" s="1"/>
  <c r="O561" i="1"/>
  <c r="O563" i="1" s="1"/>
  <c r="N561" i="1"/>
  <c r="N563" i="1" s="1"/>
  <c r="M561" i="1"/>
  <c r="M563" i="1" s="1"/>
  <c r="L561" i="1"/>
  <c r="K561" i="1"/>
  <c r="K563" i="1" s="1"/>
  <c r="J561" i="1"/>
  <c r="J563" i="1" s="1"/>
  <c r="I561" i="1"/>
  <c r="I563" i="1" s="1"/>
  <c r="H561" i="1"/>
  <c r="H563" i="1" s="1"/>
  <c r="G561" i="1"/>
  <c r="G563" i="1" s="1"/>
  <c r="F561" i="1"/>
  <c r="F563" i="1" s="1"/>
  <c r="E561" i="1"/>
  <c r="E563" i="1" s="1"/>
  <c r="O541" i="1"/>
  <c r="AG539" i="1"/>
  <c r="AG541" i="1" s="1"/>
  <c r="AF539" i="1"/>
  <c r="AF541" i="1" s="1"/>
  <c r="AE539" i="1"/>
  <c r="AE541" i="1" s="1"/>
  <c r="AD539" i="1"/>
  <c r="AD541" i="1" s="1"/>
  <c r="AC539" i="1"/>
  <c r="AC541" i="1" s="1"/>
  <c r="AB539" i="1"/>
  <c r="AB541" i="1" s="1"/>
  <c r="AA539" i="1"/>
  <c r="AA541" i="1" s="1"/>
  <c r="Z539" i="1"/>
  <c r="Z541" i="1" s="1"/>
  <c r="Y539" i="1"/>
  <c r="Y541" i="1" s="1"/>
  <c r="X539" i="1"/>
  <c r="X541" i="1" s="1"/>
  <c r="W539" i="1"/>
  <c r="W541" i="1" s="1"/>
  <c r="V539" i="1"/>
  <c r="V541" i="1" s="1"/>
  <c r="U539" i="1"/>
  <c r="U541" i="1" s="1"/>
  <c r="T539" i="1"/>
  <c r="T541" i="1" s="1"/>
  <c r="S539" i="1"/>
  <c r="S541" i="1" s="1"/>
  <c r="R539" i="1"/>
  <c r="R541" i="1" s="1"/>
  <c r="Q539" i="1"/>
  <c r="Q541" i="1" s="1"/>
  <c r="P539" i="1"/>
  <c r="P541" i="1" s="1"/>
  <c r="O539" i="1"/>
  <c r="N539" i="1"/>
  <c r="N541" i="1" s="1"/>
  <c r="M539" i="1"/>
  <c r="M541" i="1" s="1"/>
  <c r="L539" i="1"/>
  <c r="L541" i="1" s="1"/>
  <c r="K539" i="1"/>
  <c r="K541" i="1" s="1"/>
  <c r="J539" i="1"/>
  <c r="J541" i="1" s="1"/>
  <c r="I539" i="1"/>
  <c r="I541" i="1" s="1"/>
  <c r="H539" i="1"/>
  <c r="H541" i="1" s="1"/>
  <c r="G539" i="1"/>
  <c r="G541" i="1" s="1"/>
  <c r="F539" i="1"/>
  <c r="F541" i="1" s="1"/>
  <c r="E539" i="1"/>
  <c r="E541" i="1" s="1"/>
  <c r="T519" i="1"/>
  <c r="G519" i="1"/>
  <c r="AG517" i="1"/>
  <c r="AG519" i="1" s="1"/>
  <c r="AF517" i="1"/>
  <c r="AF519" i="1" s="1"/>
  <c r="AE517" i="1"/>
  <c r="AE519" i="1" s="1"/>
  <c r="AD517" i="1"/>
  <c r="AD519" i="1" s="1"/>
  <c r="AC517" i="1"/>
  <c r="AC519" i="1" s="1"/>
  <c r="AB517" i="1"/>
  <c r="AB519" i="1" s="1"/>
  <c r="AA517" i="1"/>
  <c r="AA519" i="1" s="1"/>
  <c r="Z517" i="1"/>
  <c r="Z519" i="1" s="1"/>
  <c r="Y517" i="1"/>
  <c r="Y519" i="1" s="1"/>
  <c r="X517" i="1"/>
  <c r="X519" i="1" s="1"/>
  <c r="W517" i="1"/>
  <c r="W519" i="1" s="1"/>
  <c r="V517" i="1"/>
  <c r="V519" i="1" s="1"/>
  <c r="U517" i="1"/>
  <c r="U519" i="1" s="1"/>
  <c r="T517" i="1"/>
  <c r="S517" i="1"/>
  <c r="S519" i="1" s="1"/>
  <c r="R517" i="1"/>
  <c r="R519" i="1" s="1"/>
  <c r="Q517" i="1"/>
  <c r="Q519" i="1" s="1"/>
  <c r="P517" i="1"/>
  <c r="P519" i="1" s="1"/>
  <c r="O517" i="1"/>
  <c r="O519" i="1" s="1"/>
  <c r="N517" i="1"/>
  <c r="N519" i="1" s="1"/>
  <c r="M517" i="1"/>
  <c r="M519" i="1" s="1"/>
  <c r="L517" i="1"/>
  <c r="L519" i="1" s="1"/>
  <c r="K517" i="1"/>
  <c r="K519" i="1" s="1"/>
  <c r="J517" i="1"/>
  <c r="J519" i="1" s="1"/>
  <c r="I517" i="1"/>
  <c r="I519" i="1" s="1"/>
  <c r="H517" i="1"/>
  <c r="H519" i="1" s="1"/>
  <c r="G517" i="1"/>
  <c r="F517" i="1"/>
  <c r="F519" i="1" s="1"/>
  <c r="E517" i="1"/>
  <c r="E519" i="1" s="1"/>
  <c r="AC497" i="1"/>
  <c r="U497" i="1"/>
  <c r="M497" i="1"/>
  <c r="E497" i="1"/>
  <c r="AG495" i="1"/>
  <c r="AG497" i="1" s="1"/>
  <c r="AF495" i="1"/>
  <c r="AF497" i="1" s="1"/>
  <c r="AE495" i="1"/>
  <c r="AE497" i="1" s="1"/>
  <c r="AD495" i="1"/>
  <c r="AD497" i="1" s="1"/>
  <c r="AC495" i="1"/>
  <c r="AB495" i="1"/>
  <c r="AB497" i="1" s="1"/>
  <c r="AA495" i="1"/>
  <c r="AA497" i="1" s="1"/>
  <c r="Z495" i="1"/>
  <c r="Z497" i="1" s="1"/>
  <c r="Y495" i="1"/>
  <c r="Y497" i="1" s="1"/>
  <c r="X495" i="1"/>
  <c r="X497" i="1" s="1"/>
  <c r="W495" i="1"/>
  <c r="W497" i="1" s="1"/>
  <c r="V495" i="1"/>
  <c r="V497" i="1" s="1"/>
  <c r="U495" i="1"/>
  <c r="T495" i="1"/>
  <c r="T497" i="1" s="1"/>
  <c r="S495" i="1"/>
  <c r="S497" i="1" s="1"/>
  <c r="R495" i="1"/>
  <c r="R497" i="1" s="1"/>
  <c r="Q495" i="1"/>
  <c r="Q497" i="1" s="1"/>
  <c r="P495" i="1"/>
  <c r="P497" i="1" s="1"/>
  <c r="O495" i="1"/>
  <c r="O497" i="1" s="1"/>
  <c r="N495" i="1"/>
  <c r="N497" i="1" s="1"/>
  <c r="M495" i="1"/>
  <c r="L495" i="1"/>
  <c r="L497" i="1" s="1"/>
  <c r="K495" i="1"/>
  <c r="K497" i="1" s="1"/>
  <c r="J495" i="1"/>
  <c r="J497" i="1" s="1"/>
  <c r="I495" i="1"/>
  <c r="I497" i="1" s="1"/>
  <c r="H495" i="1"/>
  <c r="H497" i="1" s="1"/>
  <c r="G495" i="1"/>
  <c r="G497" i="1" s="1"/>
  <c r="F495" i="1"/>
  <c r="F497" i="1" s="1"/>
  <c r="E495" i="1"/>
  <c r="AG475" i="1"/>
  <c r="AE475" i="1"/>
  <c r="W475" i="1"/>
  <c r="S475" i="1"/>
  <c r="K475" i="1"/>
  <c r="AG473" i="1"/>
  <c r="AF473" i="1"/>
  <c r="AF475" i="1" s="1"/>
  <c r="AE473" i="1"/>
  <c r="AD473" i="1"/>
  <c r="AD475" i="1" s="1"/>
  <c r="AC473" i="1"/>
  <c r="AC475" i="1" s="1"/>
  <c r="AB473" i="1"/>
  <c r="AB475" i="1" s="1"/>
  <c r="AA473" i="1"/>
  <c r="AA475" i="1" s="1"/>
  <c r="Z473" i="1"/>
  <c r="Z475" i="1" s="1"/>
  <c r="Y473" i="1"/>
  <c r="Y475" i="1" s="1"/>
  <c r="X473" i="1"/>
  <c r="X475" i="1" s="1"/>
  <c r="W473" i="1"/>
  <c r="V473" i="1"/>
  <c r="V475" i="1" s="1"/>
  <c r="U473" i="1"/>
  <c r="U475" i="1" s="1"/>
  <c r="T473" i="1"/>
  <c r="T475" i="1" s="1"/>
  <c r="S473" i="1"/>
  <c r="R473" i="1"/>
  <c r="R475" i="1" s="1"/>
  <c r="Q473" i="1"/>
  <c r="Q475" i="1" s="1"/>
  <c r="P473" i="1"/>
  <c r="P475" i="1" s="1"/>
  <c r="O473" i="1"/>
  <c r="O475" i="1" s="1"/>
  <c r="N473" i="1"/>
  <c r="N475" i="1" s="1"/>
  <c r="M473" i="1"/>
  <c r="M475" i="1" s="1"/>
  <c r="L473" i="1"/>
  <c r="L475" i="1" s="1"/>
  <c r="K473" i="1"/>
  <c r="J473" i="1"/>
  <c r="J475" i="1" s="1"/>
  <c r="I473" i="1"/>
  <c r="I475" i="1" s="1"/>
  <c r="H473" i="1"/>
  <c r="H475" i="1" s="1"/>
  <c r="G473" i="1"/>
  <c r="G475" i="1" s="1"/>
  <c r="F473" i="1"/>
  <c r="F475" i="1" s="1"/>
  <c r="E473" i="1"/>
  <c r="E475" i="1" s="1"/>
  <c r="AH475" i="1" s="1"/>
  <c r="AG455" i="1"/>
  <c r="AC455" i="1"/>
  <c r="U455" i="1"/>
  <c r="Q455" i="1"/>
  <c r="M455" i="1"/>
  <c r="E455" i="1"/>
  <c r="AG453" i="1"/>
  <c r="AF453" i="1"/>
  <c r="AF455" i="1" s="1"/>
  <c r="AE453" i="1"/>
  <c r="AE455" i="1" s="1"/>
  <c r="AD453" i="1"/>
  <c r="AD455" i="1" s="1"/>
  <c r="AC453" i="1"/>
  <c r="AB453" i="1"/>
  <c r="AB455" i="1" s="1"/>
  <c r="AA453" i="1"/>
  <c r="AA455" i="1" s="1"/>
  <c r="Z453" i="1"/>
  <c r="Z455" i="1" s="1"/>
  <c r="Y453" i="1"/>
  <c r="Y455" i="1" s="1"/>
  <c r="X453" i="1"/>
  <c r="X455" i="1" s="1"/>
  <c r="W453" i="1"/>
  <c r="W455" i="1" s="1"/>
  <c r="V453" i="1"/>
  <c r="V455" i="1" s="1"/>
  <c r="U453" i="1"/>
  <c r="T453" i="1"/>
  <c r="T455" i="1" s="1"/>
  <c r="S453" i="1"/>
  <c r="S455" i="1" s="1"/>
  <c r="R453" i="1"/>
  <c r="R455" i="1" s="1"/>
  <c r="Q453" i="1"/>
  <c r="P453" i="1"/>
  <c r="P455" i="1" s="1"/>
  <c r="O453" i="1"/>
  <c r="O455" i="1" s="1"/>
  <c r="N453" i="1"/>
  <c r="N455" i="1" s="1"/>
  <c r="M453" i="1"/>
  <c r="L453" i="1"/>
  <c r="L455" i="1" s="1"/>
  <c r="K453" i="1"/>
  <c r="K455" i="1" s="1"/>
  <c r="J453" i="1"/>
  <c r="J455" i="1" s="1"/>
  <c r="I453" i="1"/>
  <c r="I455" i="1" s="1"/>
  <c r="H453" i="1"/>
  <c r="H455" i="1" s="1"/>
  <c r="G453" i="1"/>
  <c r="G455" i="1" s="1"/>
  <c r="F453" i="1"/>
  <c r="F455" i="1" s="1"/>
  <c r="E453" i="1"/>
  <c r="AH497" i="1" l="1"/>
  <c r="AH455" i="1"/>
  <c r="K433" i="1"/>
  <c r="AG431" i="1"/>
  <c r="AG433" i="1" s="1"/>
  <c r="AF431" i="1"/>
  <c r="AF433" i="1" s="1"/>
  <c r="AE431" i="1"/>
  <c r="AE433" i="1" s="1"/>
  <c r="AD431" i="1"/>
  <c r="AD433" i="1" s="1"/>
  <c r="AC431" i="1"/>
  <c r="AC433" i="1" s="1"/>
  <c r="AB431" i="1"/>
  <c r="AB433" i="1" s="1"/>
  <c r="AA431" i="1"/>
  <c r="AA433" i="1" s="1"/>
  <c r="Z431" i="1"/>
  <c r="Z433" i="1" s="1"/>
  <c r="Y431" i="1"/>
  <c r="Y433" i="1" s="1"/>
  <c r="X431" i="1"/>
  <c r="X433" i="1" s="1"/>
  <c r="W431" i="1"/>
  <c r="W433" i="1" s="1"/>
  <c r="V431" i="1"/>
  <c r="V433" i="1" s="1"/>
  <c r="U431" i="1"/>
  <c r="U433" i="1" s="1"/>
  <c r="T431" i="1"/>
  <c r="T433" i="1" s="1"/>
  <c r="S431" i="1"/>
  <c r="S433" i="1" s="1"/>
  <c r="R431" i="1"/>
  <c r="R433" i="1" s="1"/>
  <c r="Q431" i="1"/>
  <c r="Q433" i="1" s="1"/>
  <c r="P431" i="1"/>
  <c r="P433" i="1" s="1"/>
  <c r="O431" i="1"/>
  <c r="O433" i="1" s="1"/>
  <c r="N431" i="1"/>
  <c r="N433" i="1" s="1"/>
  <c r="M431" i="1"/>
  <c r="M433" i="1" s="1"/>
  <c r="L431" i="1"/>
  <c r="L433" i="1" s="1"/>
  <c r="K431" i="1"/>
  <c r="J431" i="1"/>
  <c r="J433" i="1" s="1"/>
  <c r="I431" i="1"/>
  <c r="I433" i="1" s="1"/>
  <c r="H431" i="1"/>
  <c r="H433" i="1" s="1"/>
  <c r="G431" i="1"/>
  <c r="G433" i="1" s="1"/>
  <c r="F431" i="1"/>
  <c r="F433" i="1" s="1"/>
  <c r="E431" i="1"/>
  <c r="E433" i="1" s="1"/>
  <c r="AC411" i="1"/>
  <c r="M411" i="1"/>
  <c r="AG409" i="1"/>
  <c r="AG411" i="1" s="1"/>
  <c r="AF409" i="1"/>
  <c r="AF411" i="1" s="1"/>
  <c r="AE409" i="1"/>
  <c r="AE411" i="1" s="1"/>
  <c r="AD409" i="1"/>
  <c r="AD411" i="1" s="1"/>
  <c r="AC409" i="1"/>
  <c r="AB409" i="1"/>
  <c r="AB411" i="1" s="1"/>
  <c r="AA409" i="1"/>
  <c r="AA411" i="1" s="1"/>
  <c r="Z409" i="1"/>
  <c r="Z411" i="1" s="1"/>
  <c r="Y409" i="1"/>
  <c r="Y411" i="1" s="1"/>
  <c r="X409" i="1"/>
  <c r="X411" i="1" s="1"/>
  <c r="W409" i="1"/>
  <c r="W411" i="1" s="1"/>
  <c r="V409" i="1"/>
  <c r="V411" i="1" s="1"/>
  <c r="U409" i="1"/>
  <c r="U411" i="1" s="1"/>
  <c r="T409" i="1"/>
  <c r="T411" i="1" s="1"/>
  <c r="S409" i="1"/>
  <c r="S411" i="1" s="1"/>
  <c r="R409" i="1"/>
  <c r="R411" i="1" s="1"/>
  <c r="Q409" i="1"/>
  <c r="Q411" i="1" s="1"/>
  <c r="P409" i="1"/>
  <c r="P411" i="1" s="1"/>
  <c r="O409" i="1"/>
  <c r="O411" i="1" s="1"/>
  <c r="N409" i="1"/>
  <c r="N411" i="1" s="1"/>
  <c r="M409" i="1"/>
  <c r="L409" i="1"/>
  <c r="L411" i="1" s="1"/>
  <c r="K409" i="1"/>
  <c r="K411" i="1" s="1"/>
  <c r="J409" i="1"/>
  <c r="J411" i="1" s="1"/>
  <c r="I409" i="1"/>
  <c r="I411" i="1" s="1"/>
  <c r="H409" i="1"/>
  <c r="H411" i="1" s="1"/>
  <c r="G409" i="1"/>
  <c r="G411" i="1" s="1"/>
  <c r="F409" i="1"/>
  <c r="F411" i="1" s="1"/>
  <c r="E409" i="1"/>
  <c r="E411" i="1" s="1"/>
  <c r="AH411" i="1" s="1"/>
  <c r="AE389" i="1"/>
  <c r="O389" i="1"/>
  <c r="AG387" i="1"/>
  <c r="AG389" i="1" s="1"/>
  <c r="AF387" i="1"/>
  <c r="AF389" i="1" s="1"/>
  <c r="AE387" i="1"/>
  <c r="AD387" i="1"/>
  <c r="AD389" i="1" s="1"/>
  <c r="AC387" i="1"/>
  <c r="AC389" i="1" s="1"/>
  <c r="AB387" i="1"/>
  <c r="AB389" i="1" s="1"/>
  <c r="AA387" i="1"/>
  <c r="AA389" i="1" s="1"/>
  <c r="Z387" i="1"/>
  <c r="Z389" i="1" s="1"/>
  <c r="Y387" i="1"/>
  <c r="Y389" i="1" s="1"/>
  <c r="X387" i="1"/>
  <c r="X389" i="1" s="1"/>
  <c r="W387" i="1"/>
  <c r="W389" i="1" s="1"/>
  <c r="V387" i="1"/>
  <c r="V389" i="1" s="1"/>
  <c r="U387" i="1"/>
  <c r="U389" i="1" s="1"/>
  <c r="T387" i="1"/>
  <c r="T389" i="1" s="1"/>
  <c r="S387" i="1"/>
  <c r="S389" i="1" s="1"/>
  <c r="R387" i="1"/>
  <c r="R389" i="1" s="1"/>
  <c r="Q387" i="1"/>
  <c r="Q389" i="1" s="1"/>
  <c r="P387" i="1"/>
  <c r="P389" i="1" s="1"/>
  <c r="O387" i="1"/>
  <c r="N387" i="1"/>
  <c r="N389" i="1" s="1"/>
  <c r="M387" i="1"/>
  <c r="M389" i="1" s="1"/>
  <c r="L387" i="1"/>
  <c r="L389" i="1" s="1"/>
  <c r="K387" i="1"/>
  <c r="K389" i="1" s="1"/>
  <c r="J387" i="1"/>
  <c r="J389" i="1" s="1"/>
  <c r="I387" i="1"/>
  <c r="I389" i="1" s="1"/>
  <c r="H387" i="1"/>
  <c r="H389" i="1" s="1"/>
  <c r="G387" i="1"/>
  <c r="G389" i="1" s="1"/>
  <c r="F387" i="1"/>
  <c r="F389" i="1" s="1"/>
  <c r="E387" i="1"/>
  <c r="E389" i="1" s="1"/>
  <c r="AE367" i="1"/>
  <c r="W367" i="1"/>
  <c r="S367" i="1"/>
  <c r="O367" i="1"/>
  <c r="G367" i="1"/>
  <c r="AG365" i="1"/>
  <c r="AG367" i="1" s="1"/>
  <c r="AF365" i="1"/>
  <c r="AF367" i="1" s="1"/>
  <c r="AE365" i="1"/>
  <c r="AD365" i="1"/>
  <c r="AD367" i="1" s="1"/>
  <c r="AC365" i="1"/>
  <c r="AC367" i="1" s="1"/>
  <c r="AB365" i="1"/>
  <c r="AB367" i="1" s="1"/>
  <c r="AA365" i="1"/>
  <c r="AA367" i="1" s="1"/>
  <c r="Z365" i="1"/>
  <c r="Z367" i="1" s="1"/>
  <c r="Y365" i="1"/>
  <c r="Y367" i="1" s="1"/>
  <c r="X365" i="1"/>
  <c r="X367" i="1" s="1"/>
  <c r="W365" i="1"/>
  <c r="V365" i="1"/>
  <c r="V367" i="1" s="1"/>
  <c r="U365" i="1"/>
  <c r="U367" i="1" s="1"/>
  <c r="T365" i="1"/>
  <c r="T367" i="1" s="1"/>
  <c r="S365" i="1"/>
  <c r="R365" i="1"/>
  <c r="R367" i="1" s="1"/>
  <c r="Q365" i="1"/>
  <c r="Q367" i="1" s="1"/>
  <c r="P365" i="1"/>
  <c r="P367" i="1" s="1"/>
  <c r="O365" i="1"/>
  <c r="N365" i="1"/>
  <c r="N367" i="1" s="1"/>
  <c r="M365" i="1"/>
  <c r="M367" i="1" s="1"/>
  <c r="L365" i="1"/>
  <c r="L367" i="1" s="1"/>
  <c r="K365" i="1"/>
  <c r="K367" i="1" s="1"/>
  <c r="J365" i="1"/>
  <c r="J367" i="1" s="1"/>
  <c r="I365" i="1"/>
  <c r="I367" i="1" s="1"/>
  <c r="H365" i="1"/>
  <c r="H367" i="1" s="1"/>
  <c r="G365" i="1"/>
  <c r="F365" i="1"/>
  <c r="F367" i="1" s="1"/>
  <c r="E365" i="1"/>
  <c r="E367" i="1" s="1"/>
  <c r="E111" i="1"/>
  <c r="E113" i="1" s="1"/>
  <c r="F111" i="1"/>
  <c r="G111" i="1"/>
  <c r="H111" i="1"/>
  <c r="I111" i="1"/>
  <c r="I113" i="1" s="1"/>
  <c r="J111" i="1"/>
  <c r="K111" i="1"/>
  <c r="K113" i="1" s="1"/>
  <c r="L111" i="1"/>
  <c r="M111" i="1"/>
  <c r="M113" i="1" s="1"/>
  <c r="N111" i="1"/>
  <c r="O111" i="1"/>
  <c r="P111" i="1"/>
  <c r="P113" i="1" s="1"/>
  <c r="Q111" i="1"/>
  <c r="Q113" i="1" s="1"/>
  <c r="R111" i="1"/>
  <c r="S111" i="1"/>
  <c r="T111" i="1"/>
  <c r="U111" i="1"/>
  <c r="U113" i="1" s="1"/>
  <c r="V111" i="1"/>
  <c r="W111" i="1"/>
  <c r="X111" i="1"/>
  <c r="Y111" i="1"/>
  <c r="Y113" i="1" s="1"/>
  <c r="Z111" i="1"/>
  <c r="AA111" i="1"/>
  <c r="AA113" i="1" s="1"/>
  <c r="AB111" i="1"/>
  <c r="AC111" i="1"/>
  <c r="AC113" i="1" s="1"/>
  <c r="AD111" i="1"/>
  <c r="AE111" i="1"/>
  <c r="AF111" i="1"/>
  <c r="AF113" i="1" s="1"/>
  <c r="AG111" i="1"/>
  <c r="AG113" i="1" s="1"/>
  <c r="F113" i="1"/>
  <c r="G113" i="1"/>
  <c r="H113" i="1"/>
  <c r="J113" i="1"/>
  <c r="L113" i="1"/>
  <c r="N113" i="1"/>
  <c r="O113" i="1"/>
  <c r="R113" i="1"/>
  <c r="S113" i="1"/>
  <c r="T113" i="1"/>
  <c r="V113" i="1"/>
  <c r="W113" i="1"/>
  <c r="X113" i="1"/>
  <c r="Z113" i="1"/>
  <c r="AB113" i="1"/>
  <c r="AD113" i="1"/>
  <c r="AE113" i="1"/>
  <c r="AE345" i="1"/>
  <c r="W345" i="1"/>
  <c r="G345" i="1"/>
  <c r="AG343" i="1"/>
  <c r="AG345" i="1" s="1"/>
  <c r="AF343" i="1"/>
  <c r="AF345" i="1" s="1"/>
  <c r="AE343" i="1"/>
  <c r="AD343" i="1"/>
  <c r="AD345" i="1" s="1"/>
  <c r="AC343" i="1"/>
  <c r="AC345" i="1" s="1"/>
  <c r="AB343" i="1"/>
  <c r="AB345" i="1" s="1"/>
  <c r="AA343" i="1"/>
  <c r="AA345" i="1" s="1"/>
  <c r="Z343" i="1"/>
  <c r="Z345" i="1" s="1"/>
  <c r="Y343" i="1"/>
  <c r="Y345" i="1" s="1"/>
  <c r="X343" i="1"/>
  <c r="X345" i="1" s="1"/>
  <c r="W343" i="1"/>
  <c r="V343" i="1"/>
  <c r="V345" i="1" s="1"/>
  <c r="U343" i="1"/>
  <c r="U345" i="1" s="1"/>
  <c r="T343" i="1"/>
  <c r="T345" i="1" s="1"/>
  <c r="S343" i="1"/>
  <c r="S345" i="1" s="1"/>
  <c r="R343" i="1"/>
  <c r="R345" i="1" s="1"/>
  <c r="Q343" i="1"/>
  <c r="Q345" i="1" s="1"/>
  <c r="P343" i="1"/>
  <c r="P345" i="1" s="1"/>
  <c r="O343" i="1"/>
  <c r="O345" i="1" s="1"/>
  <c r="N343" i="1"/>
  <c r="N345" i="1" s="1"/>
  <c r="M343" i="1"/>
  <c r="M345" i="1" s="1"/>
  <c r="L343" i="1"/>
  <c r="L345" i="1" s="1"/>
  <c r="K343" i="1"/>
  <c r="K345" i="1" s="1"/>
  <c r="J343" i="1"/>
  <c r="J345" i="1" s="1"/>
  <c r="I343" i="1"/>
  <c r="I345" i="1" s="1"/>
  <c r="H343" i="1"/>
  <c r="H345" i="1" s="1"/>
  <c r="G343" i="1"/>
  <c r="F343" i="1"/>
  <c r="F345" i="1" s="1"/>
  <c r="E343" i="1"/>
  <c r="E345" i="1" s="1"/>
  <c r="AF323" i="1"/>
  <c r="AB323" i="1"/>
  <c r="X323" i="1"/>
  <c r="T323" i="1"/>
  <c r="P323" i="1"/>
  <c r="L323" i="1"/>
  <c r="H323" i="1"/>
  <c r="AG321" i="1"/>
  <c r="AG323" i="1" s="1"/>
  <c r="AF321" i="1"/>
  <c r="AE321" i="1"/>
  <c r="AE323" i="1" s="1"/>
  <c r="AD321" i="1"/>
  <c r="AD323" i="1" s="1"/>
  <c r="AC321" i="1"/>
  <c r="AC323" i="1" s="1"/>
  <c r="AB321" i="1"/>
  <c r="AA321" i="1"/>
  <c r="AA323" i="1" s="1"/>
  <c r="Z321" i="1"/>
  <c r="Z323" i="1" s="1"/>
  <c r="Y321" i="1"/>
  <c r="Y323" i="1" s="1"/>
  <c r="X321" i="1"/>
  <c r="W321" i="1"/>
  <c r="W323" i="1" s="1"/>
  <c r="V321" i="1"/>
  <c r="V323" i="1" s="1"/>
  <c r="U321" i="1"/>
  <c r="U323" i="1" s="1"/>
  <c r="T321" i="1"/>
  <c r="S321" i="1"/>
  <c r="S323" i="1" s="1"/>
  <c r="R321" i="1"/>
  <c r="R323" i="1" s="1"/>
  <c r="Q321" i="1"/>
  <c r="Q323" i="1" s="1"/>
  <c r="P321" i="1"/>
  <c r="O321" i="1"/>
  <c r="O323" i="1" s="1"/>
  <c r="N321" i="1"/>
  <c r="N323" i="1" s="1"/>
  <c r="M321" i="1"/>
  <c r="M323" i="1" s="1"/>
  <c r="L321" i="1"/>
  <c r="K321" i="1"/>
  <c r="K323" i="1" s="1"/>
  <c r="J321" i="1"/>
  <c r="J323" i="1" s="1"/>
  <c r="I321" i="1"/>
  <c r="I323" i="1" s="1"/>
  <c r="H321" i="1"/>
  <c r="G321" i="1"/>
  <c r="G323" i="1" s="1"/>
  <c r="F321" i="1"/>
  <c r="F323" i="1" s="1"/>
  <c r="E321" i="1"/>
  <c r="E323" i="1" s="1"/>
  <c r="S301" i="1"/>
  <c r="AG299" i="1"/>
  <c r="AG301" i="1" s="1"/>
  <c r="AF299" i="1"/>
  <c r="AF301" i="1" s="1"/>
  <c r="AE299" i="1"/>
  <c r="AE301" i="1" s="1"/>
  <c r="AD299" i="1"/>
  <c r="AD301" i="1" s="1"/>
  <c r="AC299" i="1"/>
  <c r="AC301" i="1" s="1"/>
  <c r="AB299" i="1"/>
  <c r="AB301" i="1" s="1"/>
  <c r="AA299" i="1"/>
  <c r="AA301" i="1" s="1"/>
  <c r="Z299" i="1"/>
  <c r="Z301" i="1" s="1"/>
  <c r="Y299" i="1"/>
  <c r="Y301" i="1" s="1"/>
  <c r="X299" i="1"/>
  <c r="X301" i="1" s="1"/>
  <c r="W299" i="1"/>
  <c r="W301" i="1" s="1"/>
  <c r="V299" i="1"/>
  <c r="V301" i="1" s="1"/>
  <c r="U299" i="1"/>
  <c r="U301" i="1" s="1"/>
  <c r="T299" i="1"/>
  <c r="T301" i="1" s="1"/>
  <c r="S299" i="1"/>
  <c r="R299" i="1"/>
  <c r="R301" i="1" s="1"/>
  <c r="Q299" i="1"/>
  <c r="Q301" i="1" s="1"/>
  <c r="P299" i="1"/>
  <c r="P301" i="1" s="1"/>
  <c r="O299" i="1"/>
  <c r="O301" i="1" s="1"/>
  <c r="N299" i="1"/>
  <c r="N301" i="1" s="1"/>
  <c r="M299" i="1"/>
  <c r="M301" i="1" s="1"/>
  <c r="L299" i="1"/>
  <c r="L301" i="1" s="1"/>
  <c r="K299" i="1"/>
  <c r="K301" i="1" s="1"/>
  <c r="J299" i="1"/>
  <c r="J301" i="1" s="1"/>
  <c r="I299" i="1"/>
  <c r="I301" i="1" s="1"/>
  <c r="H299" i="1"/>
  <c r="H301" i="1" s="1"/>
  <c r="G299" i="1"/>
  <c r="G301" i="1" s="1"/>
  <c r="F299" i="1"/>
  <c r="F301" i="1" s="1"/>
  <c r="E299" i="1"/>
  <c r="E301" i="1" s="1"/>
  <c r="AB279" i="1"/>
  <c r="T279" i="1"/>
  <c r="AG277" i="1"/>
  <c r="AG279" i="1" s="1"/>
  <c r="AF277" i="1"/>
  <c r="AF279" i="1" s="1"/>
  <c r="AE277" i="1"/>
  <c r="AE279" i="1" s="1"/>
  <c r="AD277" i="1"/>
  <c r="AD279" i="1" s="1"/>
  <c r="AC277" i="1"/>
  <c r="AC279" i="1" s="1"/>
  <c r="AB277" i="1"/>
  <c r="AA277" i="1"/>
  <c r="AA279" i="1" s="1"/>
  <c r="Z277" i="1"/>
  <c r="Z279" i="1" s="1"/>
  <c r="Y277" i="1"/>
  <c r="Y279" i="1" s="1"/>
  <c r="X277" i="1"/>
  <c r="X279" i="1" s="1"/>
  <c r="W277" i="1"/>
  <c r="W279" i="1" s="1"/>
  <c r="V277" i="1"/>
  <c r="V279" i="1" s="1"/>
  <c r="U277" i="1"/>
  <c r="U279" i="1" s="1"/>
  <c r="T277" i="1"/>
  <c r="S277" i="1"/>
  <c r="S279" i="1" s="1"/>
  <c r="R277" i="1"/>
  <c r="R279" i="1" s="1"/>
  <c r="Q277" i="1"/>
  <c r="Q279" i="1" s="1"/>
  <c r="P277" i="1"/>
  <c r="P279" i="1" s="1"/>
  <c r="O277" i="1"/>
  <c r="O279" i="1" s="1"/>
  <c r="N277" i="1"/>
  <c r="N279" i="1" s="1"/>
  <c r="M277" i="1"/>
  <c r="M279" i="1" s="1"/>
  <c r="L277" i="1"/>
  <c r="L279" i="1" s="1"/>
  <c r="K277" i="1"/>
  <c r="K279" i="1" s="1"/>
  <c r="J277" i="1"/>
  <c r="J279" i="1" s="1"/>
  <c r="I277" i="1"/>
  <c r="I279" i="1" s="1"/>
  <c r="H277" i="1"/>
  <c r="H279" i="1" s="1"/>
  <c r="G277" i="1"/>
  <c r="G279" i="1" s="1"/>
  <c r="F277" i="1"/>
  <c r="F279" i="1" s="1"/>
  <c r="E277" i="1"/>
  <c r="E279" i="1" s="1"/>
  <c r="S235" i="1"/>
  <c r="AG233" i="1"/>
  <c r="AG235" i="1" s="1"/>
  <c r="AF233" i="1"/>
  <c r="AF235" i="1" s="1"/>
  <c r="AE233" i="1"/>
  <c r="AE235" i="1" s="1"/>
  <c r="AD233" i="1"/>
  <c r="AD235" i="1" s="1"/>
  <c r="AC233" i="1"/>
  <c r="AC235" i="1" s="1"/>
  <c r="AB233" i="1"/>
  <c r="AB235" i="1" s="1"/>
  <c r="AA233" i="1"/>
  <c r="AA235" i="1" s="1"/>
  <c r="Z233" i="1"/>
  <c r="Z235" i="1" s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R233" i="1"/>
  <c r="R235" i="1" s="1"/>
  <c r="Q233" i="1"/>
  <c r="Q235" i="1" s="1"/>
  <c r="P233" i="1"/>
  <c r="P235" i="1" s="1"/>
  <c r="O233" i="1"/>
  <c r="O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H233" i="1"/>
  <c r="H235" i="1" s="1"/>
  <c r="G233" i="1"/>
  <c r="G235" i="1" s="1"/>
  <c r="F233" i="1"/>
  <c r="F235" i="1" s="1"/>
  <c r="E233" i="1"/>
  <c r="E235" i="1" s="1"/>
  <c r="E39" i="1"/>
  <c r="E41" i="1" s="1"/>
  <c r="F39" i="1"/>
  <c r="G39" i="1"/>
  <c r="H39" i="1"/>
  <c r="I39" i="1"/>
  <c r="I41" i="1" s="1"/>
  <c r="J39" i="1"/>
  <c r="K39" i="1"/>
  <c r="L39" i="1"/>
  <c r="L41" i="1" s="1"/>
  <c r="M39" i="1"/>
  <c r="M41" i="1" s="1"/>
  <c r="N39" i="1"/>
  <c r="O39" i="1"/>
  <c r="P39" i="1"/>
  <c r="P41" i="1" s="1"/>
  <c r="Q39" i="1"/>
  <c r="Q41" i="1" s="1"/>
  <c r="R39" i="1"/>
  <c r="S39" i="1"/>
  <c r="T39" i="1"/>
  <c r="T41" i="1" s="1"/>
  <c r="U39" i="1"/>
  <c r="U41" i="1" s="1"/>
  <c r="V39" i="1"/>
  <c r="W39" i="1"/>
  <c r="X39" i="1"/>
  <c r="Y39" i="1"/>
  <c r="Y41" i="1" s="1"/>
  <c r="Z39" i="1"/>
  <c r="AA39" i="1"/>
  <c r="AB39" i="1"/>
  <c r="AB41" i="1" s="1"/>
  <c r="AC39" i="1"/>
  <c r="AC41" i="1" s="1"/>
  <c r="AD39" i="1"/>
  <c r="AE39" i="1"/>
  <c r="AF39" i="1"/>
  <c r="AF41" i="1" s="1"/>
  <c r="AG39" i="1"/>
  <c r="AG41" i="1" s="1"/>
  <c r="F41" i="1"/>
  <c r="G41" i="1"/>
  <c r="H41" i="1"/>
  <c r="J41" i="1"/>
  <c r="K41" i="1"/>
  <c r="N41" i="1"/>
  <c r="O41" i="1"/>
  <c r="R41" i="1"/>
  <c r="S41" i="1"/>
  <c r="V41" i="1"/>
  <c r="W41" i="1"/>
  <c r="X41" i="1"/>
  <c r="Z41" i="1"/>
  <c r="AA41" i="1"/>
  <c r="AD41" i="1"/>
  <c r="AE41" i="1"/>
  <c r="AG211" i="1"/>
  <c r="AG213" i="1" s="1"/>
  <c r="AF211" i="1"/>
  <c r="AF213" i="1" s="1"/>
  <c r="AE211" i="1"/>
  <c r="AE213" i="1" s="1"/>
  <c r="AD211" i="1"/>
  <c r="AD213" i="1" s="1"/>
  <c r="AC211" i="1"/>
  <c r="AC213" i="1" s="1"/>
  <c r="AB211" i="1"/>
  <c r="AB213" i="1" s="1"/>
  <c r="AA211" i="1"/>
  <c r="AA213" i="1" s="1"/>
  <c r="Z211" i="1"/>
  <c r="Z213" i="1" s="1"/>
  <c r="Y211" i="1"/>
  <c r="Y213" i="1" s="1"/>
  <c r="X211" i="1"/>
  <c r="X213" i="1" s="1"/>
  <c r="W211" i="1"/>
  <c r="W213" i="1" s="1"/>
  <c r="V211" i="1"/>
  <c r="V213" i="1" s="1"/>
  <c r="U211" i="1"/>
  <c r="U213" i="1" s="1"/>
  <c r="T211" i="1"/>
  <c r="T213" i="1" s="1"/>
  <c r="S211" i="1"/>
  <c r="S213" i="1" s="1"/>
  <c r="R211" i="1"/>
  <c r="R213" i="1" s="1"/>
  <c r="Q211" i="1"/>
  <c r="Q213" i="1" s="1"/>
  <c r="P211" i="1"/>
  <c r="P213" i="1" s="1"/>
  <c r="O211" i="1"/>
  <c r="O213" i="1" s="1"/>
  <c r="N211" i="1"/>
  <c r="N213" i="1" s="1"/>
  <c r="M211" i="1"/>
  <c r="M213" i="1" s="1"/>
  <c r="L211" i="1"/>
  <c r="L213" i="1" s="1"/>
  <c r="K211" i="1"/>
  <c r="K213" i="1" s="1"/>
  <c r="J211" i="1"/>
  <c r="J213" i="1" s="1"/>
  <c r="I211" i="1"/>
  <c r="I213" i="1" s="1"/>
  <c r="H211" i="1"/>
  <c r="H213" i="1" s="1"/>
  <c r="G211" i="1"/>
  <c r="G213" i="1" s="1"/>
  <c r="F211" i="1"/>
  <c r="F213" i="1" s="1"/>
  <c r="E211" i="1"/>
  <c r="E213" i="1" s="1"/>
  <c r="Z193" i="1"/>
  <c r="J193" i="1"/>
  <c r="AG191" i="1"/>
  <c r="AG193" i="1" s="1"/>
  <c r="AF191" i="1"/>
  <c r="AF193" i="1" s="1"/>
  <c r="AE191" i="1"/>
  <c r="AE193" i="1" s="1"/>
  <c r="AD191" i="1"/>
  <c r="AD193" i="1" s="1"/>
  <c r="AC191" i="1"/>
  <c r="AC193" i="1" s="1"/>
  <c r="AB191" i="1"/>
  <c r="AB193" i="1" s="1"/>
  <c r="AA191" i="1"/>
  <c r="AA193" i="1" s="1"/>
  <c r="Z191" i="1"/>
  <c r="Y191" i="1"/>
  <c r="Y193" i="1" s="1"/>
  <c r="X191" i="1"/>
  <c r="X193" i="1" s="1"/>
  <c r="W191" i="1"/>
  <c r="W193" i="1" s="1"/>
  <c r="V191" i="1"/>
  <c r="V193" i="1" s="1"/>
  <c r="U191" i="1"/>
  <c r="U193" i="1" s="1"/>
  <c r="T191" i="1"/>
  <c r="T193" i="1" s="1"/>
  <c r="S191" i="1"/>
  <c r="S193" i="1" s="1"/>
  <c r="R191" i="1"/>
  <c r="R193" i="1" s="1"/>
  <c r="Q191" i="1"/>
  <c r="Q193" i="1" s="1"/>
  <c r="P191" i="1"/>
  <c r="P193" i="1" s="1"/>
  <c r="O191" i="1"/>
  <c r="O193" i="1" s="1"/>
  <c r="N191" i="1"/>
  <c r="N193" i="1" s="1"/>
  <c r="M191" i="1"/>
  <c r="M193" i="1" s="1"/>
  <c r="L191" i="1"/>
  <c r="L193" i="1" s="1"/>
  <c r="K191" i="1"/>
  <c r="K193" i="1" s="1"/>
  <c r="J191" i="1"/>
  <c r="I191" i="1"/>
  <c r="I193" i="1" s="1"/>
  <c r="H191" i="1"/>
  <c r="H193" i="1" s="1"/>
  <c r="G191" i="1"/>
  <c r="G193" i="1" s="1"/>
  <c r="F191" i="1"/>
  <c r="F193" i="1" s="1"/>
  <c r="E191" i="1"/>
  <c r="E193" i="1" s="1"/>
  <c r="AG255" i="1"/>
  <c r="AG257" i="1" s="1"/>
  <c r="AF255" i="1"/>
  <c r="AF257" i="1" s="1"/>
  <c r="AE255" i="1"/>
  <c r="AE257" i="1" s="1"/>
  <c r="AD255" i="1"/>
  <c r="AD257" i="1" s="1"/>
  <c r="AC255" i="1"/>
  <c r="AC257" i="1" s="1"/>
  <c r="AB255" i="1"/>
  <c r="AB257" i="1" s="1"/>
  <c r="AA255" i="1"/>
  <c r="AA257" i="1" s="1"/>
  <c r="Z255" i="1"/>
  <c r="Z257" i="1" s="1"/>
  <c r="Y255" i="1"/>
  <c r="Y257" i="1" s="1"/>
  <c r="X255" i="1"/>
  <c r="X257" i="1" s="1"/>
  <c r="W255" i="1"/>
  <c r="W257" i="1" s="1"/>
  <c r="V255" i="1"/>
  <c r="V257" i="1" s="1"/>
  <c r="U255" i="1"/>
  <c r="U257" i="1" s="1"/>
  <c r="T255" i="1"/>
  <c r="T257" i="1" s="1"/>
  <c r="S255" i="1"/>
  <c r="S257" i="1" s="1"/>
  <c r="R255" i="1"/>
  <c r="R257" i="1" s="1"/>
  <c r="Q255" i="1"/>
  <c r="Q257" i="1" s="1"/>
  <c r="P255" i="1"/>
  <c r="P257" i="1" s="1"/>
  <c r="O255" i="1"/>
  <c r="O257" i="1" s="1"/>
  <c r="N255" i="1"/>
  <c r="N257" i="1" s="1"/>
  <c r="M255" i="1"/>
  <c r="M257" i="1" s="1"/>
  <c r="L255" i="1"/>
  <c r="L257" i="1" s="1"/>
  <c r="K255" i="1"/>
  <c r="K257" i="1" s="1"/>
  <c r="J255" i="1"/>
  <c r="J257" i="1" s="1"/>
  <c r="I255" i="1"/>
  <c r="I257" i="1" s="1"/>
  <c r="H255" i="1"/>
  <c r="H257" i="1" s="1"/>
  <c r="G255" i="1"/>
  <c r="G257" i="1" s="1"/>
  <c r="F255" i="1"/>
  <c r="F257" i="1" s="1"/>
  <c r="E255" i="1"/>
  <c r="E257" i="1" s="1"/>
  <c r="AH279" i="1" l="1"/>
  <c r="AH301" i="1"/>
  <c r="AH113" i="1"/>
  <c r="AH367" i="1"/>
  <c r="AH389" i="1"/>
  <c r="AH235" i="1"/>
  <c r="AH323" i="1"/>
  <c r="AH193" i="1"/>
  <c r="AH213" i="1"/>
  <c r="AH433" i="1"/>
  <c r="AH257" i="1"/>
  <c r="AH41" i="1"/>
  <c r="AH345" i="1"/>
  <c r="W170" i="1"/>
  <c r="G170" i="1"/>
  <c r="AG168" i="1"/>
  <c r="AG170" i="1" s="1"/>
  <c r="AF168" i="1"/>
  <c r="AF170" i="1" s="1"/>
  <c r="AE168" i="1"/>
  <c r="AE170" i="1" s="1"/>
  <c r="AD168" i="1"/>
  <c r="AD170" i="1" s="1"/>
  <c r="AC168" i="1"/>
  <c r="AC170" i="1" s="1"/>
  <c r="AB168" i="1"/>
  <c r="AB170" i="1" s="1"/>
  <c r="AA168" i="1"/>
  <c r="AA170" i="1" s="1"/>
  <c r="Z168" i="1"/>
  <c r="Z170" i="1" s="1"/>
  <c r="Y168" i="1"/>
  <c r="Y170" i="1" s="1"/>
  <c r="X168" i="1"/>
  <c r="X170" i="1" s="1"/>
  <c r="W168" i="1"/>
  <c r="V168" i="1"/>
  <c r="V170" i="1" s="1"/>
  <c r="U168" i="1"/>
  <c r="U170" i="1" s="1"/>
  <c r="T168" i="1"/>
  <c r="T170" i="1" s="1"/>
  <c r="S168" i="1"/>
  <c r="S170" i="1" s="1"/>
  <c r="R168" i="1"/>
  <c r="R170" i="1" s="1"/>
  <c r="Q168" i="1"/>
  <c r="Q170" i="1" s="1"/>
  <c r="P168" i="1"/>
  <c r="P170" i="1" s="1"/>
  <c r="O168" i="1"/>
  <c r="O170" i="1" s="1"/>
  <c r="N168" i="1"/>
  <c r="N170" i="1" s="1"/>
  <c r="M168" i="1"/>
  <c r="M170" i="1" s="1"/>
  <c r="L168" i="1"/>
  <c r="L170" i="1" s="1"/>
  <c r="K168" i="1"/>
  <c r="K170" i="1" s="1"/>
  <c r="J168" i="1"/>
  <c r="J170" i="1" s="1"/>
  <c r="I168" i="1"/>
  <c r="I170" i="1" s="1"/>
  <c r="H168" i="1"/>
  <c r="H170" i="1" s="1"/>
  <c r="G168" i="1"/>
  <c r="F168" i="1"/>
  <c r="F170" i="1" s="1"/>
  <c r="E168" i="1"/>
  <c r="E170" i="1" s="1"/>
  <c r="AH170" i="1" l="1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X149" i="1"/>
  <c r="H149" i="1"/>
  <c r="AG147" i="1"/>
  <c r="AG149" i="1" s="1"/>
  <c r="AF147" i="1"/>
  <c r="AF149" i="1" s="1"/>
  <c r="AE147" i="1"/>
  <c r="AE149" i="1" s="1"/>
  <c r="AD147" i="1"/>
  <c r="AD149" i="1" s="1"/>
  <c r="AC147" i="1"/>
  <c r="AC149" i="1" s="1"/>
  <c r="AB147" i="1"/>
  <c r="AB149" i="1" s="1"/>
  <c r="AA147" i="1"/>
  <c r="AA149" i="1" s="1"/>
  <c r="Z147" i="1"/>
  <c r="Z149" i="1" s="1"/>
  <c r="Y147" i="1"/>
  <c r="Y149" i="1" s="1"/>
  <c r="X147" i="1"/>
  <c r="W147" i="1"/>
  <c r="W149" i="1" s="1"/>
  <c r="V147" i="1"/>
  <c r="V149" i="1" s="1"/>
  <c r="U147" i="1"/>
  <c r="U149" i="1" s="1"/>
  <c r="T147" i="1"/>
  <c r="T149" i="1" s="1"/>
  <c r="S147" i="1"/>
  <c r="S149" i="1" s="1"/>
  <c r="R147" i="1"/>
  <c r="R149" i="1" s="1"/>
  <c r="Q147" i="1"/>
  <c r="Q149" i="1" s="1"/>
  <c r="P147" i="1"/>
  <c r="P149" i="1" s="1"/>
  <c r="O147" i="1"/>
  <c r="O149" i="1" s="1"/>
  <c r="N147" i="1"/>
  <c r="N149" i="1" s="1"/>
  <c r="M147" i="1"/>
  <c r="M149" i="1" s="1"/>
  <c r="L147" i="1"/>
  <c r="L149" i="1" s="1"/>
  <c r="K147" i="1"/>
  <c r="K149" i="1" s="1"/>
  <c r="J147" i="1"/>
  <c r="J149" i="1" s="1"/>
  <c r="I147" i="1"/>
  <c r="I149" i="1" s="1"/>
  <c r="H147" i="1"/>
  <c r="G147" i="1"/>
  <c r="G149" i="1" s="1"/>
  <c r="F147" i="1"/>
  <c r="F149" i="1" s="1"/>
  <c r="E147" i="1"/>
  <c r="E149" i="1" s="1"/>
  <c r="W137" i="1"/>
  <c r="G137" i="1"/>
  <c r="AG135" i="1"/>
  <c r="AG137" i="1" s="1"/>
  <c r="AF135" i="1"/>
  <c r="AF137" i="1" s="1"/>
  <c r="AE135" i="1"/>
  <c r="AE137" i="1" s="1"/>
  <c r="AD135" i="1"/>
  <c r="AD137" i="1" s="1"/>
  <c r="AC135" i="1"/>
  <c r="AC137" i="1" s="1"/>
  <c r="AB135" i="1"/>
  <c r="AB137" i="1" s="1"/>
  <c r="AA135" i="1"/>
  <c r="AA137" i="1" s="1"/>
  <c r="Z135" i="1"/>
  <c r="Z137" i="1" s="1"/>
  <c r="Y135" i="1"/>
  <c r="Y137" i="1" s="1"/>
  <c r="X135" i="1"/>
  <c r="X137" i="1" s="1"/>
  <c r="W135" i="1"/>
  <c r="V135" i="1"/>
  <c r="V137" i="1" s="1"/>
  <c r="U135" i="1"/>
  <c r="U137" i="1" s="1"/>
  <c r="T135" i="1"/>
  <c r="T137" i="1" s="1"/>
  <c r="S135" i="1"/>
  <c r="S137" i="1" s="1"/>
  <c r="R135" i="1"/>
  <c r="R137" i="1" s="1"/>
  <c r="Q135" i="1"/>
  <c r="Q137" i="1" s="1"/>
  <c r="P135" i="1"/>
  <c r="P137" i="1" s="1"/>
  <c r="O135" i="1"/>
  <c r="O137" i="1" s="1"/>
  <c r="N135" i="1"/>
  <c r="N137" i="1" s="1"/>
  <c r="M135" i="1"/>
  <c r="M137" i="1" s="1"/>
  <c r="L135" i="1"/>
  <c r="L137" i="1" s="1"/>
  <c r="K135" i="1"/>
  <c r="K137" i="1" s="1"/>
  <c r="J135" i="1"/>
  <c r="J137" i="1" s="1"/>
  <c r="I135" i="1"/>
  <c r="I137" i="1" s="1"/>
  <c r="H135" i="1"/>
  <c r="H137" i="1" s="1"/>
  <c r="G135" i="1"/>
  <c r="F135" i="1"/>
  <c r="F137" i="1" s="1"/>
  <c r="E135" i="1"/>
  <c r="E137" i="1" s="1"/>
  <c r="AG123" i="1"/>
  <c r="AG125" i="1" s="1"/>
  <c r="AF123" i="1"/>
  <c r="AF125" i="1" s="1"/>
  <c r="AE123" i="1"/>
  <c r="AE125" i="1" s="1"/>
  <c r="AD123" i="1"/>
  <c r="AD125" i="1" s="1"/>
  <c r="AC123" i="1"/>
  <c r="AC125" i="1" s="1"/>
  <c r="AB123" i="1"/>
  <c r="AB125" i="1" s="1"/>
  <c r="AA123" i="1"/>
  <c r="AA125" i="1" s="1"/>
  <c r="Z123" i="1"/>
  <c r="Z125" i="1" s="1"/>
  <c r="Y123" i="1"/>
  <c r="Y125" i="1" s="1"/>
  <c r="X123" i="1"/>
  <c r="X125" i="1" s="1"/>
  <c r="W123" i="1"/>
  <c r="W125" i="1" s="1"/>
  <c r="V123" i="1"/>
  <c r="V125" i="1" s="1"/>
  <c r="U123" i="1"/>
  <c r="U125" i="1" s="1"/>
  <c r="T123" i="1"/>
  <c r="T125" i="1" s="1"/>
  <c r="S123" i="1"/>
  <c r="S125" i="1" s="1"/>
  <c r="R123" i="1"/>
  <c r="R125" i="1" s="1"/>
  <c r="Q123" i="1"/>
  <c r="Q125" i="1" s="1"/>
  <c r="P123" i="1"/>
  <c r="P125" i="1" s="1"/>
  <c r="O123" i="1"/>
  <c r="O125" i="1" s="1"/>
  <c r="N123" i="1"/>
  <c r="N125" i="1" s="1"/>
  <c r="M123" i="1"/>
  <c r="M125" i="1" s="1"/>
  <c r="L123" i="1"/>
  <c r="L125" i="1" s="1"/>
  <c r="K123" i="1"/>
  <c r="K125" i="1" s="1"/>
  <c r="J123" i="1"/>
  <c r="J125" i="1" s="1"/>
  <c r="I123" i="1"/>
  <c r="I125" i="1" s="1"/>
  <c r="H123" i="1"/>
  <c r="H125" i="1" s="1"/>
  <c r="G123" i="1"/>
  <c r="G125" i="1" s="1"/>
  <c r="F123" i="1"/>
  <c r="F125" i="1" s="1"/>
  <c r="E123" i="1"/>
  <c r="E125" i="1" s="1"/>
  <c r="X101" i="1"/>
  <c r="T101" i="1"/>
  <c r="H101" i="1"/>
  <c r="AG99" i="1"/>
  <c r="AG101" i="1" s="1"/>
  <c r="AF99" i="1"/>
  <c r="AF101" i="1" s="1"/>
  <c r="AE99" i="1"/>
  <c r="AE101" i="1" s="1"/>
  <c r="AD99" i="1"/>
  <c r="AD101" i="1" s="1"/>
  <c r="AC99" i="1"/>
  <c r="AC101" i="1" s="1"/>
  <c r="AB99" i="1"/>
  <c r="AB101" i="1" s="1"/>
  <c r="AA99" i="1"/>
  <c r="AA101" i="1" s="1"/>
  <c r="Z99" i="1"/>
  <c r="Z101" i="1" s="1"/>
  <c r="Y99" i="1"/>
  <c r="Y101" i="1" s="1"/>
  <c r="X99" i="1"/>
  <c r="W99" i="1"/>
  <c r="W101" i="1" s="1"/>
  <c r="V99" i="1"/>
  <c r="V101" i="1" s="1"/>
  <c r="U99" i="1"/>
  <c r="U101" i="1" s="1"/>
  <c r="T99" i="1"/>
  <c r="S99" i="1"/>
  <c r="S101" i="1" s="1"/>
  <c r="R99" i="1"/>
  <c r="R101" i="1" s="1"/>
  <c r="Q99" i="1"/>
  <c r="Q101" i="1" s="1"/>
  <c r="P99" i="1"/>
  <c r="P101" i="1" s="1"/>
  <c r="O99" i="1"/>
  <c r="O101" i="1" s="1"/>
  <c r="N99" i="1"/>
  <c r="N101" i="1" s="1"/>
  <c r="M99" i="1"/>
  <c r="M101" i="1" s="1"/>
  <c r="L99" i="1"/>
  <c r="L101" i="1" s="1"/>
  <c r="K99" i="1"/>
  <c r="K101" i="1" s="1"/>
  <c r="J99" i="1"/>
  <c r="J101" i="1" s="1"/>
  <c r="I99" i="1"/>
  <c r="I101" i="1" s="1"/>
  <c r="H99" i="1"/>
  <c r="G99" i="1"/>
  <c r="G101" i="1" s="1"/>
  <c r="F99" i="1"/>
  <c r="F101" i="1" s="1"/>
  <c r="E99" i="1"/>
  <c r="E101" i="1" s="1"/>
  <c r="W89" i="1"/>
  <c r="S89" i="1"/>
  <c r="G89" i="1"/>
  <c r="AG87" i="1"/>
  <c r="AG89" i="1" s="1"/>
  <c r="AF87" i="1"/>
  <c r="AF89" i="1" s="1"/>
  <c r="AE87" i="1"/>
  <c r="AE89" i="1" s="1"/>
  <c r="AD87" i="1"/>
  <c r="AD89" i="1" s="1"/>
  <c r="AC87" i="1"/>
  <c r="AC89" i="1" s="1"/>
  <c r="AB87" i="1"/>
  <c r="AB89" i="1" s="1"/>
  <c r="AA87" i="1"/>
  <c r="AA89" i="1" s="1"/>
  <c r="Z87" i="1"/>
  <c r="Z89" i="1" s="1"/>
  <c r="Y87" i="1"/>
  <c r="Y89" i="1" s="1"/>
  <c r="X87" i="1"/>
  <c r="X89" i="1" s="1"/>
  <c r="W87" i="1"/>
  <c r="V87" i="1"/>
  <c r="V89" i="1" s="1"/>
  <c r="U87" i="1"/>
  <c r="U89" i="1" s="1"/>
  <c r="T87" i="1"/>
  <c r="T89" i="1" s="1"/>
  <c r="S87" i="1"/>
  <c r="R87" i="1"/>
  <c r="R89" i="1" s="1"/>
  <c r="Q87" i="1"/>
  <c r="Q89" i="1" s="1"/>
  <c r="P87" i="1"/>
  <c r="P89" i="1" s="1"/>
  <c r="O87" i="1"/>
  <c r="O89" i="1" s="1"/>
  <c r="N87" i="1"/>
  <c r="N89" i="1" s="1"/>
  <c r="M87" i="1"/>
  <c r="M89" i="1" s="1"/>
  <c r="L87" i="1"/>
  <c r="L89" i="1" s="1"/>
  <c r="K87" i="1"/>
  <c r="K89" i="1" s="1"/>
  <c r="J87" i="1"/>
  <c r="J89" i="1" s="1"/>
  <c r="I87" i="1"/>
  <c r="I89" i="1" s="1"/>
  <c r="H87" i="1"/>
  <c r="H89" i="1" s="1"/>
  <c r="G87" i="1"/>
  <c r="F87" i="1"/>
  <c r="F89" i="1" s="1"/>
  <c r="E87" i="1"/>
  <c r="E89" i="1" s="1"/>
  <c r="AG75" i="1"/>
  <c r="AG77" i="1" s="1"/>
  <c r="AF75" i="1"/>
  <c r="AF77" i="1" s="1"/>
  <c r="AE75" i="1"/>
  <c r="AE77" i="1" s="1"/>
  <c r="AD75" i="1"/>
  <c r="AD77" i="1" s="1"/>
  <c r="AC75" i="1"/>
  <c r="AC77" i="1" s="1"/>
  <c r="AB75" i="1"/>
  <c r="AB77" i="1" s="1"/>
  <c r="AA75" i="1"/>
  <c r="AA77" i="1" s="1"/>
  <c r="Z75" i="1"/>
  <c r="Z77" i="1" s="1"/>
  <c r="Y75" i="1"/>
  <c r="Y77" i="1" s="1"/>
  <c r="X75" i="1"/>
  <c r="X77" i="1" s="1"/>
  <c r="W75" i="1"/>
  <c r="W77" i="1" s="1"/>
  <c r="V75" i="1"/>
  <c r="V77" i="1" s="1"/>
  <c r="U75" i="1"/>
  <c r="U77" i="1" s="1"/>
  <c r="T75" i="1"/>
  <c r="T77" i="1" s="1"/>
  <c r="S75" i="1"/>
  <c r="S77" i="1" s="1"/>
  <c r="R75" i="1"/>
  <c r="R77" i="1" s="1"/>
  <c r="Q75" i="1"/>
  <c r="Q77" i="1" s="1"/>
  <c r="P75" i="1"/>
  <c r="P77" i="1" s="1"/>
  <c r="O75" i="1"/>
  <c r="O77" i="1" s="1"/>
  <c r="N75" i="1"/>
  <c r="N77" i="1" s="1"/>
  <c r="M75" i="1"/>
  <c r="M77" i="1" s="1"/>
  <c r="L75" i="1"/>
  <c r="L77" i="1" s="1"/>
  <c r="K75" i="1"/>
  <c r="K77" i="1" s="1"/>
  <c r="J75" i="1"/>
  <c r="J77" i="1" s="1"/>
  <c r="I75" i="1"/>
  <c r="I77" i="1" s="1"/>
  <c r="H75" i="1"/>
  <c r="H77" i="1" s="1"/>
  <c r="G75" i="1"/>
  <c r="G77" i="1" s="1"/>
  <c r="F75" i="1"/>
  <c r="F77" i="1" s="1"/>
  <c r="E75" i="1"/>
  <c r="E77" i="1" s="1"/>
  <c r="Y65" i="1"/>
  <c r="U65" i="1"/>
  <c r="I65" i="1"/>
  <c r="E65" i="1"/>
  <c r="AG63" i="1"/>
  <c r="AG65" i="1" s="1"/>
  <c r="AF63" i="1"/>
  <c r="AF65" i="1" s="1"/>
  <c r="AE63" i="1"/>
  <c r="AE65" i="1" s="1"/>
  <c r="AD63" i="1"/>
  <c r="AD65" i="1" s="1"/>
  <c r="AC63" i="1"/>
  <c r="AC65" i="1" s="1"/>
  <c r="AB63" i="1"/>
  <c r="AB65" i="1" s="1"/>
  <c r="AA63" i="1"/>
  <c r="AA65" i="1" s="1"/>
  <c r="Z63" i="1"/>
  <c r="Z65" i="1" s="1"/>
  <c r="Y63" i="1"/>
  <c r="X63" i="1"/>
  <c r="X65" i="1" s="1"/>
  <c r="W63" i="1"/>
  <c r="W65" i="1" s="1"/>
  <c r="V63" i="1"/>
  <c r="V65" i="1" s="1"/>
  <c r="U63" i="1"/>
  <c r="T63" i="1"/>
  <c r="T65" i="1" s="1"/>
  <c r="S63" i="1"/>
  <c r="S65" i="1" s="1"/>
  <c r="R63" i="1"/>
  <c r="R65" i="1" s="1"/>
  <c r="Q63" i="1"/>
  <c r="Q65" i="1" s="1"/>
  <c r="P63" i="1"/>
  <c r="P65" i="1" s="1"/>
  <c r="O63" i="1"/>
  <c r="O65" i="1" s="1"/>
  <c r="N63" i="1"/>
  <c r="N65" i="1" s="1"/>
  <c r="M63" i="1"/>
  <c r="M65" i="1" s="1"/>
  <c r="L63" i="1"/>
  <c r="L65" i="1" s="1"/>
  <c r="K63" i="1"/>
  <c r="K65" i="1" s="1"/>
  <c r="J63" i="1"/>
  <c r="J65" i="1" s="1"/>
  <c r="I63" i="1"/>
  <c r="H63" i="1"/>
  <c r="H65" i="1" s="1"/>
  <c r="G63" i="1"/>
  <c r="G65" i="1" s="1"/>
  <c r="F63" i="1"/>
  <c r="F65" i="1" s="1"/>
  <c r="E63" i="1"/>
  <c r="AB53" i="1"/>
  <c r="X53" i="1"/>
  <c r="L53" i="1"/>
  <c r="H53" i="1"/>
  <c r="AG51" i="1"/>
  <c r="AG53" i="1" s="1"/>
  <c r="AF51" i="1"/>
  <c r="AF53" i="1" s="1"/>
  <c r="AE51" i="1"/>
  <c r="AE53" i="1" s="1"/>
  <c r="AD51" i="1"/>
  <c r="AD53" i="1" s="1"/>
  <c r="AC51" i="1"/>
  <c r="AC53" i="1" s="1"/>
  <c r="AB51" i="1"/>
  <c r="AA51" i="1"/>
  <c r="AA53" i="1" s="1"/>
  <c r="Z51" i="1"/>
  <c r="Z53" i="1" s="1"/>
  <c r="Y51" i="1"/>
  <c r="Y53" i="1" s="1"/>
  <c r="X51" i="1"/>
  <c r="W51" i="1"/>
  <c r="W53" i="1" s="1"/>
  <c r="V51" i="1"/>
  <c r="V53" i="1" s="1"/>
  <c r="U51" i="1"/>
  <c r="U53" i="1" s="1"/>
  <c r="T51" i="1"/>
  <c r="T53" i="1" s="1"/>
  <c r="S51" i="1"/>
  <c r="S53" i="1" s="1"/>
  <c r="R51" i="1"/>
  <c r="R53" i="1" s="1"/>
  <c r="Q51" i="1"/>
  <c r="Q53" i="1" s="1"/>
  <c r="P51" i="1"/>
  <c r="P53" i="1" s="1"/>
  <c r="O51" i="1"/>
  <c r="O53" i="1" s="1"/>
  <c r="N51" i="1"/>
  <c r="N53" i="1" s="1"/>
  <c r="M51" i="1"/>
  <c r="M53" i="1" s="1"/>
  <c r="L51" i="1"/>
  <c r="K51" i="1"/>
  <c r="K53" i="1" s="1"/>
  <c r="J51" i="1"/>
  <c r="J53" i="1" s="1"/>
  <c r="I51" i="1"/>
  <c r="I53" i="1" s="1"/>
  <c r="H51" i="1"/>
  <c r="G51" i="1"/>
  <c r="G53" i="1" s="1"/>
  <c r="F51" i="1"/>
  <c r="F53" i="1" s="1"/>
  <c r="E51" i="1"/>
  <c r="E53" i="1" s="1"/>
  <c r="AG27" i="1"/>
  <c r="AG29" i="1" s="1"/>
  <c r="AF27" i="1"/>
  <c r="AF29" i="1" s="1"/>
  <c r="AE27" i="1"/>
  <c r="AE29" i="1" s="1"/>
  <c r="AD27" i="1"/>
  <c r="AD29" i="1" s="1"/>
  <c r="AC27" i="1"/>
  <c r="AC29" i="1" s="1"/>
  <c r="AB27" i="1"/>
  <c r="AB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E29" i="1" s="1"/>
  <c r="AG17" i="1"/>
  <c r="AG15" i="1"/>
  <c r="AF15" i="1"/>
  <c r="AF17" i="1" s="1"/>
  <c r="AE15" i="1"/>
  <c r="AE17" i="1" s="1"/>
  <c r="AD15" i="1"/>
  <c r="AD17" i="1" s="1"/>
  <c r="AC15" i="1"/>
  <c r="AC17" i="1" s="1"/>
  <c r="AB15" i="1"/>
  <c r="AB17" i="1" s="1"/>
  <c r="AA15" i="1"/>
  <c r="AA17" i="1" s="1"/>
  <c r="Z15" i="1"/>
  <c r="Z17" i="1" s="1"/>
  <c r="Y15" i="1"/>
  <c r="Y17" i="1" s="1"/>
  <c r="X15" i="1"/>
  <c r="X17" i="1" s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P15" i="1"/>
  <c r="P17" i="1" s="1"/>
  <c r="O15" i="1"/>
  <c r="O17" i="1" s="1"/>
  <c r="N15" i="1"/>
  <c r="N17" i="1" s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AH29" i="1" l="1"/>
  <c r="AH17" i="1"/>
  <c r="AH53" i="1"/>
  <c r="G40" i="3"/>
  <c r="AH65" i="1"/>
  <c r="AH77" i="1"/>
  <c r="AH89" i="1"/>
  <c r="AH101" i="1"/>
  <c r="AH125" i="1"/>
  <c r="AH137" i="1"/>
  <c r="AH149" i="1"/>
</calcChain>
</file>

<file path=xl/sharedStrings.xml><?xml version="1.0" encoding="utf-8"?>
<sst xmlns="http://schemas.openxmlformats.org/spreadsheetml/2006/main" count="7324" uniqueCount="135">
  <si>
    <t>МЕНЮ-ТРЕБОВАНИЕ НА ВЫДАЧУ ПРОДУКТОВ ПИТАНИЯ 1-4 КЛАССАМ</t>
  </si>
  <si>
    <t>2020 г</t>
  </si>
  <si>
    <t>за</t>
  </si>
  <si>
    <t xml:space="preserve">сентябрь </t>
  </si>
  <si>
    <t>Утверждаю: Руководитель ______________ Курбанов М.М.</t>
  </si>
  <si>
    <t>К-ВО ПРОДУКТОВ ПИТАНИЯ, ПОДЛЕЖАЩИХ К ЗАКЛАДКЕ</t>
  </si>
  <si>
    <t>Число</t>
  </si>
  <si>
    <t>ПЛАНОВАЯ СТ-ТЬ ОДНОГО ДНЯ НА ОДНОГО УЧАЩЕГОСЯ 61</t>
  </si>
  <si>
    <t>КОЛИЧЕСТВО ДОВОЛЬСТВУЮЩИХСЯ 24</t>
  </si>
  <si>
    <t>ПЛАНОВАЯ СТ-ТЬ ОДНОГО ДНЯ НА ВСЕХ  ДОВОЛЬСТ-СЯ 1464 руб</t>
  </si>
  <si>
    <t>гечка</t>
  </si>
  <si>
    <t>горох</t>
  </si>
  <si>
    <t>изюм</t>
  </si>
  <si>
    <t>капуста</t>
  </si>
  <si>
    <t>картоф.</t>
  </si>
  <si>
    <t>кисель</t>
  </si>
  <si>
    <t>курага</t>
  </si>
  <si>
    <t>куры</t>
  </si>
  <si>
    <t>лук</t>
  </si>
  <si>
    <t>макарон</t>
  </si>
  <si>
    <t>морковь</t>
  </si>
  <si>
    <t>мука</t>
  </si>
  <si>
    <t>мясо</t>
  </si>
  <si>
    <t>перловка</t>
  </si>
  <si>
    <t>помидор</t>
  </si>
  <si>
    <t>пряник</t>
  </si>
  <si>
    <t>пшено</t>
  </si>
  <si>
    <t>раст мас.</t>
  </si>
  <si>
    <t>рис</t>
  </si>
  <si>
    <t>рыба</t>
  </si>
  <si>
    <t>сахар</t>
  </si>
  <si>
    <t>свекла</t>
  </si>
  <si>
    <t>слив мас.</t>
  </si>
  <si>
    <t>сметана</t>
  </si>
  <si>
    <t>соки</t>
  </si>
  <si>
    <t>томат</t>
  </si>
  <si>
    <t>чай</t>
  </si>
  <si>
    <t>чурек</t>
  </si>
  <si>
    <t>яблоки</t>
  </si>
  <si>
    <t>помидор свеж</t>
  </si>
  <si>
    <t>борщ из капусты и картошки</t>
  </si>
  <si>
    <t>плов из курицы</t>
  </si>
  <si>
    <t>ИТОГО</t>
  </si>
  <si>
    <t>Цена</t>
  </si>
  <si>
    <t>Сумма</t>
  </si>
  <si>
    <t>гороховый суп</t>
  </si>
  <si>
    <t>котлеты из  мяса</t>
  </si>
  <si>
    <t>свекольный салат</t>
  </si>
  <si>
    <t xml:space="preserve">компот </t>
  </si>
  <si>
    <t>салат свежий с капустой</t>
  </si>
  <si>
    <t>рыба запеченная</t>
  </si>
  <si>
    <t>суп рисовый с мясом</t>
  </si>
  <si>
    <t>салат из моркови с яблоком и изюм</t>
  </si>
  <si>
    <t xml:space="preserve">куриный суп </t>
  </si>
  <si>
    <t>каша перловая</t>
  </si>
  <si>
    <t>нат. Сок</t>
  </si>
  <si>
    <t>салат из класический</t>
  </si>
  <si>
    <t>макарон отварной</t>
  </si>
  <si>
    <t>компот из яблок</t>
  </si>
  <si>
    <t>6 -ой  день</t>
  </si>
  <si>
    <t>Картошка в мундире</t>
  </si>
  <si>
    <t>Суп хинкал</t>
  </si>
  <si>
    <t>пряники</t>
  </si>
  <si>
    <t>компот из кураги</t>
  </si>
  <si>
    <t>каша пшеничная</t>
  </si>
  <si>
    <t>борщ с капустой  с картошкой</t>
  </si>
  <si>
    <t>макароны с курицей</t>
  </si>
  <si>
    <t>салат морковный с яблоком</t>
  </si>
  <si>
    <t>каша гречневая</t>
  </si>
  <si>
    <t>рыба запеченная с овощами</t>
  </si>
  <si>
    <t>Накопительная ведомость по расходу продуктов питания за</t>
  </si>
  <si>
    <r>
      <t xml:space="preserve">Учреждение </t>
    </r>
    <r>
      <rPr>
        <b/>
        <u/>
        <sz val="14"/>
        <color rgb="FFFF0000"/>
        <rFont val="Calibri"/>
        <family val="2"/>
        <charset val="204"/>
        <scheme val="minor"/>
      </rPr>
      <t>МКОУ "Смугульская СОШ"</t>
    </r>
  </si>
  <si>
    <t>Числа</t>
  </si>
  <si>
    <t>дни недели</t>
  </si>
  <si>
    <t>вт</t>
  </si>
  <si>
    <t>ср</t>
  </si>
  <si>
    <t>чт</t>
  </si>
  <si>
    <t>пят</t>
  </si>
  <si>
    <t>суб</t>
  </si>
  <si>
    <t>пон</t>
  </si>
  <si>
    <t>ИТОГО кг</t>
  </si>
  <si>
    <t>Всего:</t>
  </si>
  <si>
    <t xml:space="preserve">Накладная № </t>
  </si>
  <si>
    <t>от «_____»  сентября  2020  г.</t>
  </si>
  <si>
    <t xml:space="preserve">Кому        </t>
  </si>
  <si>
    <t>МКОУ Смугульская СОШ" в лице дир. Мейланова М.Д.</t>
  </si>
  <si>
    <t>Ф., И., О.</t>
  </si>
  <si>
    <t xml:space="preserve">От  кого   </t>
  </si>
  <si>
    <t>№</t>
  </si>
  <si>
    <t>Наименование</t>
  </si>
  <si>
    <t>Ед.</t>
  </si>
  <si>
    <t>Кол-во</t>
  </si>
  <si>
    <t>п-п</t>
  </si>
  <si>
    <t>изм.</t>
  </si>
  <si>
    <t>гр</t>
  </si>
  <si>
    <t>Итого</t>
  </si>
  <si>
    <t>Сдал:</t>
  </si>
  <si>
    <t xml:space="preserve">                                 подпись                      Ф., И., О.                              </t>
  </si>
  <si>
    <t>Принял:</t>
  </si>
  <si>
    <t>сентябрь</t>
  </si>
  <si>
    <t>Мейланов М.Д.</t>
  </si>
  <si>
    <t>Завхоз ___________________________Майланов В.Д.</t>
  </si>
  <si>
    <t>Повар  ___________________________Алиева Ш.Ю</t>
  </si>
  <si>
    <t xml:space="preserve">03.09 сентябрь </t>
  </si>
  <si>
    <t xml:space="preserve">01.09 сентябрь </t>
  </si>
  <si>
    <t>915=15*61</t>
  </si>
  <si>
    <t>2021 г</t>
  </si>
  <si>
    <t>компот из яб.</t>
  </si>
  <si>
    <t>сардельки</t>
  </si>
  <si>
    <t>сард.</t>
  </si>
  <si>
    <t>натур сок.</t>
  </si>
  <si>
    <t>сок натур</t>
  </si>
  <si>
    <t>октябрь</t>
  </si>
  <si>
    <t>ноябрь</t>
  </si>
  <si>
    <t>декабрь</t>
  </si>
  <si>
    <t>январь</t>
  </si>
  <si>
    <t>яйцо</t>
  </si>
  <si>
    <t>вос</t>
  </si>
  <si>
    <t>февраль</t>
  </si>
  <si>
    <t>март</t>
  </si>
  <si>
    <t>понед</t>
  </si>
  <si>
    <t>вторник</t>
  </si>
  <si>
    <t>среда</t>
  </si>
  <si>
    <t>борщ</t>
  </si>
  <si>
    <t>четверг</t>
  </si>
  <si>
    <t>пятница</t>
  </si>
  <si>
    <t>суббота</t>
  </si>
  <si>
    <t>гречка с рыбой</t>
  </si>
  <si>
    <t>морков. салат</t>
  </si>
  <si>
    <t>горох суп с куриц</t>
  </si>
  <si>
    <t xml:space="preserve">борщ </t>
  </si>
  <si>
    <t>макароны с рыбой</t>
  </si>
  <si>
    <t>салат свекла. яблоки</t>
  </si>
  <si>
    <t>сард</t>
  </si>
  <si>
    <t>конф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</si>
</sst>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vertical="center" textRotation="90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Fill="1" applyBorder="1" applyAlignment="1">
      <alignment vertical="center" textRotation="90"/>
    </xf>
    <xf numFmtId="0" fontId="7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0" xfId="0" applyFill="1" applyBorder="1" applyAlignment="1">
      <alignment vertical="center" textRotation="90"/>
    </xf>
    <xf numFmtId="0" fontId="0" fillId="0" borderId="0" xfId="0" applyFill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0" xfId="0" applyFill="1"/>
    <xf numFmtId="0" fontId="12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6" fillId="0" borderId="11" xfId="0" applyFont="1" applyBorder="1"/>
    <xf numFmtId="0" fontId="3" fillId="0" borderId="11" xfId="0" applyFont="1" applyBorder="1"/>
    <xf numFmtId="0" fontId="11" fillId="0" borderId="11" xfId="0" applyFont="1" applyBorder="1" applyAlignment="1">
      <alignment horizontal="right"/>
    </xf>
    <xf numFmtId="0" fontId="3" fillId="0" borderId="0" xfId="0" applyFont="1" applyBorder="1"/>
    <xf numFmtId="0" fontId="14" fillId="0" borderId="2" xfId="0" applyFont="1" applyBorder="1" applyAlignment="1">
      <alignment horizontal="center"/>
    </xf>
    <xf numFmtId="0" fontId="3" fillId="0" borderId="2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3" fillId="0" borderId="7" xfId="0" applyFont="1" applyBorder="1"/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wrapText="1"/>
    </xf>
    <xf numFmtId="0" fontId="19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3" fontId="20" fillId="0" borderId="6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3" fontId="20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1" fillId="0" borderId="0" xfId="0" applyFont="1"/>
    <xf numFmtId="0" fontId="21" fillId="0" borderId="2" xfId="0" applyFont="1" applyBorder="1"/>
    <xf numFmtId="0" fontId="21" fillId="0" borderId="0" xfId="0" applyFont="1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6" fillId="0" borderId="0" xfId="0" applyNumberFormat="1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1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0" xfId="0" applyFont="1"/>
    <xf numFmtId="0" fontId="1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02"/>
  <sheetViews>
    <sheetView topLeftCell="B2990" workbookViewId="0">
      <selection activeCell="B620" sqref="A620:XFD630"/>
    </sheetView>
  </sheetViews>
  <sheetFormatPr defaultRowHeight="14.4" x14ac:dyDescent="0.3"/>
  <cols>
    <col min="1" max="1" width="0" hidden="1" customWidth="1"/>
    <col min="2" max="2" width="0.5546875" customWidth="1"/>
    <col min="3" max="3" width="3.44140625" customWidth="1"/>
    <col min="4" max="4" width="10.5546875" customWidth="1"/>
    <col min="5" max="33" width="4.33203125" customWidth="1"/>
  </cols>
  <sheetData>
    <row r="1" spans="1:36" s="2" customFormat="1" ht="18" x14ac:dyDescent="0.3">
      <c r="A1" s="1"/>
      <c r="B1" s="1"/>
      <c r="C1" s="1"/>
      <c r="G1" s="1"/>
      <c r="H1" s="1"/>
      <c r="J1" s="3" t="s">
        <v>0</v>
      </c>
      <c r="K1" s="1"/>
      <c r="L1" s="1"/>
      <c r="M1" s="1"/>
      <c r="N1" s="1"/>
      <c r="P1" s="1"/>
      <c r="Q1" s="1"/>
      <c r="R1" s="1"/>
      <c r="S1" s="4"/>
    </row>
    <row r="2" spans="1:36" s="2" customFormat="1" ht="15.6" x14ac:dyDescent="0.3">
      <c r="A2" s="1"/>
      <c r="B2" s="1"/>
      <c r="C2" s="1"/>
      <c r="D2" s="5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</row>
    <row r="3" spans="1:36" s="2" customFormat="1" x14ac:dyDescent="0.3">
      <c r="A3" s="1"/>
      <c r="B3" s="1"/>
      <c r="E3" s="1"/>
      <c r="F3" s="6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</row>
    <row r="4" spans="1:36" s="2" customFormat="1" ht="15.6" x14ac:dyDescent="0.3">
      <c r="A4" s="1"/>
      <c r="B4" s="1"/>
      <c r="C4" s="7" t="s">
        <v>2</v>
      </c>
      <c r="D4" s="5" t="s">
        <v>3</v>
      </c>
      <c r="E4" s="1"/>
      <c r="F4" s="1"/>
      <c r="G4" s="1"/>
      <c r="H4" s="1"/>
      <c r="J4" s="1"/>
      <c r="K4" s="1"/>
      <c r="L4" s="1"/>
      <c r="M4" s="1"/>
      <c r="N4" s="1"/>
      <c r="O4" s="1"/>
      <c r="R4" s="1"/>
      <c r="U4" s="1" t="s">
        <v>4</v>
      </c>
      <c r="AC4" s="2" t="s">
        <v>100</v>
      </c>
    </row>
    <row r="5" spans="1:36" s="2" customFormat="1" x14ac:dyDescent="0.3">
      <c r="A5" s="1"/>
      <c r="B5" s="1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</row>
    <row r="6" spans="1:36" s="2" customForma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8"/>
      <c r="P6" s="1"/>
      <c r="Q6" s="1"/>
      <c r="R6" s="1"/>
      <c r="S6" s="4"/>
    </row>
    <row r="7" spans="1:36" s="2" customFormat="1" ht="15.6" x14ac:dyDescent="0.3">
      <c r="A7" s="1"/>
      <c r="B7" s="8"/>
      <c r="C7" s="8"/>
      <c r="D7" s="8"/>
      <c r="E7" s="9"/>
      <c r="F7" s="10"/>
      <c r="G7" s="11" t="s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  <c r="T7" s="10"/>
      <c r="U7" s="10"/>
      <c r="V7" s="10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6" s="2" customFormat="1" ht="51" customHeight="1" x14ac:dyDescent="0.3">
      <c r="A8" s="16" t="s">
        <v>6</v>
      </c>
      <c r="B8" s="17"/>
      <c r="C8" s="17"/>
      <c r="D8" s="18"/>
      <c r="E8" s="125" t="s">
        <v>7</v>
      </c>
      <c r="F8" s="126"/>
      <c r="G8" s="126"/>
      <c r="H8" s="126"/>
      <c r="I8" s="126"/>
      <c r="J8" s="126"/>
      <c r="K8" s="126"/>
      <c r="L8" s="126"/>
      <c r="M8" s="126"/>
      <c r="N8" s="126"/>
      <c r="O8" s="126" t="s">
        <v>8</v>
      </c>
      <c r="P8" s="126"/>
      <c r="Q8" s="126"/>
      <c r="R8" s="126"/>
      <c r="S8" s="126"/>
      <c r="T8" s="126"/>
      <c r="U8" s="126"/>
      <c r="V8" s="126"/>
      <c r="W8" s="126"/>
      <c r="X8" s="125" t="s">
        <v>9</v>
      </c>
      <c r="Y8" s="126"/>
      <c r="Z8" s="126"/>
      <c r="AA8" s="126"/>
      <c r="AB8" s="126"/>
      <c r="AC8" s="126"/>
      <c r="AD8" s="126"/>
      <c r="AE8" s="126"/>
      <c r="AF8" s="126"/>
      <c r="AG8" s="126"/>
      <c r="AJ8" s="15"/>
    </row>
    <row r="9" spans="1:36" s="2" customFormat="1" ht="36" customHeight="1" x14ac:dyDescent="0.3">
      <c r="B9" s="19"/>
      <c r="C9" s="20"/>
      <c r="D9" s="21">
        <v>1</v>
      </c>
      <c r="E9" s="22" t="s">
        <v>10</v>
      </c>
      <c r="F9" s="22" t="s">
        <v>11</v>
      </c>
      <c r="G9" s="22" t="s">
        <v>12</v>
      </c>
      <c r="H9" s="23" t="s">
        <v>13</v>
      </c>
      <c r="I9" s="23" t="s">
        <v>14</v>
      </c>
      <c r="J9" s="23" t="s">
        <v>15</v>
      </c>
      <c r="K9" s="22" t="s">
        <v>16</v>
      </c>
      <c r="L9" s="23" t="s">
        <v>17</v>
      </c>
      <c r="M9" s="23" t="s">
        <v>18</v>
      </c>
      <c r="N9" s="23" t="s">
        <v>19</v>
      </c>
      <c r="O9" s="23" t="s">
        <v>20</v>
      </c>
      <c r="P9" s="24" t="s">
        <v>21</v>
      </c>
      <c r="Q9" s="25" t="s">
        <v>22</v>
      </c>
      <c r="R9" s="26" t="s">
        <v>23</v>
      </c>
      <c r="S9" s="24" t="s">
        <v>24</v>
      </c>
      <c r="T9" s="26" t="s">
        <v>25</v>
      </c>
      <c r="U9" s="24" t="s">
        <v>26</v>
      </c>
      <c r="V9" s="24" t="s">
        <v>27</v>
      </c>
      <c r="W9" s="27" t="s">
        <v>28</v>
      </c>
      <c r="X9" s="25" t="s">
        <v>29</v>
      </c>
      <c r="Y9" s="26" t="s">
        <v>30</v>
      </c>
      <c r="Z9" s="25" t="s">
        <v>31</v>
      </c>
      <c r="AA9" s="27" t="s">
        <v>32</v>
      </c>
      <c r="AB9" s="25" t="s">
        <v>33</v>
      </c>
      <c r="AC9" s="27" t="s">
        <v>34</v>
      </c>
      <c r="AD9" s="24" t="s">
        <v>35</v>
      </c>
      <c r="AE9" s="23" t="s">
        <v>36</v>
      </c>
      <c r="AF9" s="23" t="s">
        <v>37</v>
      </c>
      <c r="AG9" s="23" t="s">
        <v>38</v>
      </c>
      <c r="AH9" s="28"/>
    </row>
    <row r="10" spans="1:36" s="2" customFormat="1" ht="22.5" customHeight="1" x14ac:dyDescent="0.3">
      <c r="C10" s="29"/>
      <c r="D10" s="25" t="s">
        <v>39</v>
      </c>
      <c r="E10" s="24"/>
      <c r="F10" s="24"/>
      <c r="G10" s="24"/>
      <c r="H10" s="30"/>
      <c r="I10" s="30"/>
      <c r="J10" s="30"/>
      <c r="K10" s="24"/>
      <c r="L10" s="30"/>
      <c r="M10" s="30">
        <v>100</v>
      </c>
      <c r="N10" s="30"/>
      <c r="O10" s="30"/>
      <c r="P10" s="24"/>
      <c r="Q10" s="24"/>
      <c r="R10" s="24"/>
      <c r="S10" s="30">
        <v>3200</v>
      </c>
      <c r="T10" s="24"/>
      <c r="U10" s="30"/>
      <c r="V10" s="30"/>
      <c r="W10" s="30"/>
      <c r="X10" s="24"/>
      <c r="Y10" s="24"/>
      <c r="Z10" s="24"/>
      <c r="AA10" s="30"/>
      <c r="AB10" s="24"/>
      <c r="AC10" s="30"/>
      <c r="AD10" s="30"/>
      <c r="AE10" s="30"/>
      <c r="AF10" s="30"/>
      <c r="AG10" s="30"/>
      <c r="AH10" s="31"/>
    </row>
    <row r="11" spans="1:36" s="2" customFormat="1" ht="22.5" customHeight="1" x14ac:dyDescent="0.3">
      <c r="C11" s="32"/>
      <c r="D11" s="25" t="s">
        <v>40</v>
      </c>
      <c r="E11" s="24"/>
      <c r="F11" s="24"/>
      <c r="G11" s="24"/>
      <c r="H11" s="30">
        <v>1200</v>
      </c>
      <c r="I11" s="30">
        <v>900</v>
      </c>
      <c r="J11" s="30"/>
      <c r="K11" s="24"/>
      <c r="L11" s="30"/>
      <c r="M11" s="30">
        <v>100</v>
      </c>
      <c r="N11" s="30"/>
      <c r="O11" s="30">
        <v>700</v>
      </c>
      <c r="P11" s="30"/>
      <c r="Q11" s="24"/>
      <c r="R11" s="24"/>
      <c r="S11" s="30"/>
      <c r="T11" s="24"/>
      <c r="U11" s="30"/>
      <c r="V11" s="30">
        <v>150</v>
      </c>
      <c r="W11" s="30"/>
      <c r="X11" s="24"/>
      <c r="Y11" s="24"/>
      <c r="Z11" s="24"/>
      <c r="AA11" s="30">
        <v>350</v>
      </c>
      <c r="AB11" s="24">
        <v>200</v>
      </c>
      <c r="AC11" s="30"/>
      <c r="AD11" s="30"/>
      <c r="AE11" s="30"/>
      <c r="AF11" s="30"/>
      <c r="AG11" s="30"/>
      <c r="AH11" s="31"/>
    </row>
    <row r="12" spans="1:36" s="2" customFormat="1" ht="22.5" customHeight="1" x14ac:dyDescent="0.3">
      <c r="C12" s="32"/>
      <c r="D12" s="25" t="s">
        <v>41</v>
      </c>
      <c r="E12" s="24"/>
      <c r="F12" s="24"/>
      <c r="G12" s="24"/>
      <c r="H12" s="30"/>
      <c r="I12" s="30"/>
      <c r="J12" s="30"/>
      <c r="K12" s="24"/>
      <c r="L12" s="30">
        <v>1600</v>
      </c>
      <c r="M12" s="30"/>
      <c r="N12" s="30"/>
      <c r="O12" s="30">
        <v>500</v>
      </c>
      <c r="P12" s="30"/>
      <c r="Q12" s="24"/>
      <c r="R12" s="24"/>
      <c r="S12" s="30"/>
      <c r="T12" s="24"/>
      <c r="U12" s="30"/>
      <c r="V12" s="30">
        <v>150</v>
      </c>
      <c r="W12" s="30">
        <v>1500</v>
      </c>
      <c r="X12" s="24"/>
      <c r="Y12" s="24"/>
      <c r="Z12" s="24"/>
      <c r="AA12" s="30">
        <v>400</v>
      </c>
      <c r="AB12" s="24"/>
      <c r="AC12" s="30"/>
      <c r="AD12" s="30"/>
      <c r="AE12" s="30"/>
      <c r="AF12" s="30"/>
      <c r="AG12" s="30"/>
      <c r="AH12" s="31"/>
    </row>
    <row r="13" spans="1:36" s="2" customFormat="1" ht="22.5" customHeight="1" x14ac:dyDescent="0.3">
      <c r="C13" s="32"/>
      <c r="D13" s="33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>
        <v>1233</v>
      </c>
      <c r="AG13" s="30"/>
      <c r="AH13" s="31"/>
    </row>
    <row r="14" spans="1:36" s="2" customFormat="1" ht="22.5" customHeight="1" x14ac:dyDescent="0.3">
      <c r="C14" s="32"/>
      <c r="D14" s="33" t="s">
        <v>15</v>
      </c>
      <c r="E14" s="30"/>
      <c r="F14" s="30"/>
      <c r="G14" s="30"/>
      <c r="H14" s="30"/>
      <c r="I14" s="30"/>
      <c r="J14" s="30">
        <v>1900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</row>
    <row r="15" spans="1:36" s="2" customFormat="1" x14ac:dyDescent="0.3">
      <c r="C15" s="32"/>
      <c r="D15" s="34" t="s">
        <v>42</v>
      </c>
      <c r="E15" s="35">
        <f t="shared" ref="E15:AG15" si="0">SUM(E10:E14)</f>
        <v>0</v>
      </c>
      <c r="F15" s="35">
        <f t="shared" si="0"/>
        <v>0</v>
      </c>
      <c r="G15" s="35">
        <f t="shared" si="0"/>
        <v>0</v>
      </c>
      <c r="H15" s="35">
        <f t="shared" si="0"/>
        <v>1200</v>
      </c>
      <c r="I15" s="35">
        <f t="shared" si="0"/>
        <v>900</v>
      </c>
      <c r="J15" s="35">
        <f t="shared" si="0"/>
        <v>1900</v>
      </c>
      <c r="K15" s="35">
        <f t="shared" si="0"/>
        <v>0</v>
      </c>
      <c r="L15" s="35">
        <f t="shared" si="0"/>
        <v>1600</v>
      </c>
      <c r="M15" s="35">
        <f t="shared" si="0"/>
        <v>200</v>
      </c>
      <c r="N15" s="35">
        <f t="shared" si="0"/>
        <v>0</v>
      </c>
      <c r="O15" s="35">
        <f t="shared" si="0"/>
        <v>1200</v>
      </c>
      <c r="P15" s="35">
        <f t="shared" si="0"/>
        <v>0</v>
      </c>
      <c r="Q15" s="35">
        <f t="shared" si="0"/>
        <v>0</v>
      </c>
      <c r="R15" s="35">
        <f t="shared" si="0"/>
        <v>0</v>
      </c>
      <c r="S15" s="35">
        <f t="shared" si="0"/>
        <v>3200</v>
      </c>
      <c r="T15" s="35">
        <f t="shared" si="0"/>
        <v>0</v>
      </c>
      <c r="U15" s="35">
        <f t="shared" si="0"/>
        <v>0</v>
      </c>
      <c r="V15" s="35">
        <f t="shared" si="0"/>
        <v>300</v>
      </c>
      <c r="W15" s="35">
        <f t="shared" si="0"/>
        <v>1500</v>
      </c>
      <c r="X15" s="35">
        <f t="shared" si="0"/>
        <v>0</v>
      </c>
      <c r="Y15" s="35">
        <f t="shared" si="0"/>
        <v>0</v>
      </c>
      <c r="Z15" s="35">
        <f t="shared" si="0"/>
        <v>0</v>
      </c>
      <c r="AA15" s="35">
        <f t="shared" si="0"/>
        <v>750</v>
      </c>
      <c r="AB15" s="35">
        <f t="shared" si="0"/>
        <v>200</v>
      </c>
      <c r="AC15" s="35">
        <f t="shared" si="0"/>
        <v>0</v>
      </c>
      <c r="AD15" s="35">
        <f t="shared" si="0"/>
        <v>0</v>
      </c>
      <c r="AE15" s="35">
        <f t="shared" si="0"/>
        <v>0</v>
      </c>
      <c r="AF15" s="35">
        <f t="shared" si="0"/>
        <v>1233</v>
      </c>
      <c r="AG15" s="35">
        <f t="shared" si="0"/>
        <v>0</v>
      </c>
      <c r="AH15" s="36"/>
    </row>
    <row r="16" spans="1:36" s="2" customFormat="1" x14ac:dyDescent="0.3">
      <c r="C16" s="32"/>
      <c r="D16" s="33" t="s">
        <v>43</v>
      </c>
      <c r="E16" s="30">
        <v>65</v>
      </c>
      <c r="F16" s="30">
        <v>50</v>
      </c>
      <c r="G16" s="30">
        <v>200</v>
      </c>
      <c r="H16" s="30">
        <v>30</v>
      </c>
      <c r="I16" s="30">
        <v>40</v>
      </c>
      <c r="J16" s="30">
        <v>50</v>
      </c>
      <c r="K16" s="30">
        <v>300</v>
      </c>
      <c r="L16" s="30">
        <v>180</v>
      </c>
      <c r="M16" s="30">
        <v>50</v>
      </c>
      <c r="N16" s="30">
        <v>45</v>
      </c>
      <c r="O16" s="30">
        <v>35</v>
      </c>
      <c r="P16" s="30">
        <v>30</v>
      </c>
      <c r="Q16" s="30">
        <v>350</v>
      </c>
      <c r="R16" s="30">
        <v>50</v>
      </c>
      <c r="S16" s="30">
        <v>100</v>
      </c>
      <c r="T16" s="30">
        <v>75</v>
      </c>
      <c r="U16" s="30">
        <v>45</v>
      </c>
      <c r="V16" s="30">
        <v>110</v>
      </c>
      <c r="W16" s="30">
        <v>70</v>
      </c>
      <c r="X16" s="30">
        <v>120</v>
      </c>
      <c r="Y16" s="30">
        <v>45</v>
      </c>
      <c r="Z16" s="30">
        <v>45</v>
      </c>
      <c r="AA16" s="30">
        <v>500</v>
      </c>
      <c r="AB16" s="30">
        <v>250</v>
      </c>
      <c r="AC16" s="30">
        <v>90</v>
      </c>
      <c r="AD16" s="30">
        <v>150</v>
      </c>
      <c r="AE16" s="30">
        <v>900</v>
      </c>
      <c r="AF16" s="30">
        <v>60</v>
      </c>
      <c r="AG16" s="30">
        <v>60</v>
      </c>
      <c r="AH16" s="36"/>
    </row>
    <row r="17" spans="2:34" s="2" customFormat="1" x14ac:dyDescent="0.3">
      <c r="C17" s="32"/>
      <c r="D17" s="34" t="s">
        <v>44</v>
      </c>
      <c r="E17" s="35">
        <f>E15*E16/1000</f>
        <v>0</v>
      </c>
      <c r="F17" s="35">
        <f t="shared" ref="F17:AG17" si="1">F15*F16/1000</f>
        <v>0</v>
      </c>
      <c r="G17" s="35">
        <f t="shared" si="1"/>
        <v>0</v>
      </c>
      <c r="H17" s="35">
        <f t="shared" si="1"/>
        <v>36</v>
      </c>
      <c r="I17" s="35">
        <f t="shared" si="1"/>
        <v>36</v>
      </c>
      <c r="J17" s="35">
        <f t="shared" si="1"/>
        <v>95</v>
      </c>
      <c r="K17" s="35">
        <f t="shared" si="1"/>
        <v>0</v>
      </c>
      <c r="L17" s="35">
        <f t="shared" si="1"/>
        <v>288</v>
      </c>
      <c r="M17" s="35">
        <f t="shared" si="1"/>
        <v>10</v>
      </c>
      <c r="N17" s="35">
        <f t="shared" si="1"/>
        <v>0</v>
      </c>
      <c r="O17" s="35">
        <f t="shared" si="1"/>
        <v>42</v>
      </c>
      <c r="P17" s="35">
        <f t="shared" si="1"/>
        <v>0</v>
      </c>
      <c r="Q17" s="35">
        <f t="shared" si="1"/>
        <v>0</v>
      </c>
      <c r="R17" s="35">
        <f t="shared" si="1"/>
        <v>0</v>
      </c>
      <c r="S17" s="35">
        <f t="shared" si="1"/>
        <v>320</v>
      </c>
      <c r="T17" s="35">
        <f t="shared" si="1"/>
        <v>0</v>
      </c>
      <c r="U17" s="35">
        <f t="shared" si="1"/>
        <v>0</v>
      </c>
      <c r="V17" s="35">
        <f t="shared" si="1"/>
        <v>33</v>
      </c>
      <c r="W17" s="35">
        <f t="shared" si="1"/>
        <v>105</v>
      </c>
      <c r="X17" s="35">
        <f t="shared" si="1"/>
        <v>0</v>
      </c>
      <c r="Y17" s="35">
        <f t="shared" si="1"/>
        <v>0</v>
      </c>
      <c r="Z17" s="35">
        <f t="shared" si="1"/>
        <v>0</v>
      </c>
      <c r="AA17" s="35">
        <f t="shared" si="1"/>
        <v>375</v>
      </c>
      <c r="AB17" s="35">
        <f t="shared" si="1"/>
        <v>50</v>
      </c>
      <c r="AC17" s="35">
        <f t="shared" si="1"/>
        <v>0</v>
      </c>
      <c r="AD17" s="35">
        <f t="shared" si="1"/>
        <v>0</v>
      </c>
      <c r="AE17" s="35">
        <f t="shared" si="1"/>
        <v>0</v>
      </c>
      <c r="AF17" s="35">
        <f t="shared" si="1"/>
        <v>73.98</v>
      </c>
      <c r="AG17" s="35">
        <f t="shared" si="1"/>
        <v>0</v>
      </c>
      <c r="AH17" s="36">
        <f>SUM(E17:AG17)</f>
        <v>1463.98</v>
      </c>
    </row>
    <row r="18" spans="2:34" s="2" customFormat="1" x14ac:dyDescent="0.3">
      <c r="C18" s="37"/>
      <c r="D18" s="33"/>
      <c r="E18" s="33">
        <v>83</v>
      </c>
      <c r="F18" s="33"/>
      <c r="G18" s="33">
        <v>390</v>
      </c>
      <c r="H18" s="33">
        <v>25</v>
      </c>
      <c r="I18" s="33">
        <v>35</v>
      </c>
      <c r="J18" s="33">
        <v>35</v>
      </c>
      <c r="K18" s="33"/>
      <c r="L18" s="33">
        <v>200</v>
      </c>
      <c r="M18" s="33">
        <v>20</v>
      </c>
      <c r="N18" s="33">
        <v>50</v>
      </c>
      <c r="O18" s="33">
        <v>33</v>
      </c>
      <c r="P18" s="33"/>
      <c r="Q18" s="30"/>
      <c r="R18" s="30">
        <v>40</v>
      </c>
      <c r="S18" s="30">
        <v>50</v>
      </c>
      <c r="T18" s="30"/>
      <c r="U18" s="30"/>
      <c r="V18" s="30">
        <v>180</v>
      </c>
      <c r="W18" s="30">
        <v>85</v>
      </c>
      <c r="X18" s="30"/>
      <c r="Y18" s="30">
        <v>55</v>
      </c>
      <c r="Z18" s="30"/>
      <c r="AA18" s="30"/>
      <c r="AB18" s="30">
        <v>250</v>
      </c>
      <c r="AC18" s="30"/>
      <c r="AD18" s="30">
        <v>180</v>
      </c>
      <c r="AE18" s="30">
        <v>1200</v>
      </c>
      <c r="AF18" s="30">
        <v>50</v>
      </c>
      <c r="AG18" s="30">
        <v>95</v>
      </c>
      <c r="AH18" s="31"/>
    </row>
    <row r="19" spans="2:34" s="2" customFormat="1" x14ac:dyDescent="0.3">
      <c r="B19" s="38"/>
      <c r="C19" s="3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1" spans="2:34" s="2" customFormat="1" ht="24" x14ac:dyDescent="0.3">
      <c r="B21" s="19"/>
      <c r="C21" s="20"/>
      <c r="D21" s="21">
        <v>2</v>
      </c>
      <c r="E21" s="22" t="s">
        <v>10</v>
      </c>
      <c r="F21" s="22" t="s">
        <v>11</v>
      </c>
      <c r="G21" s="22" t="s">
        <v>12</v>
      </c>
      <c r="H21" s="23" t="s">
        <v>13</v>
      </c>
      <c r="I21" s="23" t="s">
        <v>14</v>
      </c>
      <c r="J21" s="23" t="s">
        <v>15</v>
      </c>
      <c r="K21" s="22" t="s">
        <v>16</v>
      </c>
      <c r="L21" s="23" t="s">
        <v>17</v>
      </c>
      <c r="M21" s="23" t="s">
        <v>18</v>
      </c>
      <c r="N21" s="23" t="s">
        <v>19</v>
      </c>
      <c r="O21" s="23" t="s">
        <v>20</v>
      </c>
      <c r="P21" s="24" t="s">
        <v>21</v>
      </c>
      <c r="Q21" s="25" t="s">
        <v>22</v>
      </c>
      <c r="R21" s="26" t="s">
        <v>23</v>
      </c>
      <c r="S21" s="24" t="s">
        <v>24</v>
      </c>
      <c r="T21" s="26" t="s">
        <v>25</v>
      </c>
      <c r="U21" s="24" t="s">
        <v>26</v>
      </c>
      <c r="V21" s="24" t="s">
        <v>27</v>
      </c>
      <c r="W21" s="27" t="s">
        <v>28</v>
      </c>
      <c r="X21" s="25" t="s">
        <v>29</v>
      </c>
      <c r="Y21" s="26" t="s">
        <v>30</v>
      </c>
      <c r="Z21" s="25" t="s">
        <v>31</v>
      </c>
      <c r="AA21" s="27" t="s">
        <v>32</v>
      </c>
      <c r="AB21" s="25" t="s">
        <v>33</v>
      </c>
      <c r="AC21" s="27" t="s">
        <v>34</v>
      </c>
      <c r="AD21" s="24" t="s">
        <v>35</v>
      </c>
      <c r="AE21" s="23"/>
      <c r="AF21" s="23" t="s">
        <v>37</v>
      </c>
      <c r="AG21" s="23" t="s">
        <v>38</v>
      </c>
      <c r="AH21" s="28"/>
    </row>
    <row r="22" spans="2:34" s="2" customFormat="1" ht="22.5" customHeight="1" x14ac:dyDescent="0.3">
      <c r="C22" s="127"/>
      <c r="D22" s="25" t="s">
        <v>45</v>
      </c>
      <c r="E22" s="21"/>
      <c r="F22" s="21">
        <v>2000</v>
      </c>
      <c r="G22" s="21"/>
      <c r="H22" s="39"/>
      <c r="I22" s="39">
        <v>1500</v>
      </c>
      <c r="J22" s="39"/>
      <c r="K22" s="21"/>
      <c r="L22" s="39"/>
      <c r="M22" s="39">
        <v>350</v>
      </c>
      <c r="N22" s="39"/>
      <c r="O22" s="39">
        <v>250</v>
      </c>
      <c r="P22" s="24"/>
      <c r="Q22" s="21"/>
      <c r="R22" s="21"/>
      <c r="S22" s="39"/>
      <c r="T22" s="21"/>
      <c r="U22" s="39"/>
      <c r="V22" s="39">
        <v>300</v>
      </c>
      <c r="W22" s="39"/>
      <c r="X22" s="21"/>
      <c r="Y22" s="21"/>
      <c r="Z22" s="21"/>
      <c r="AA22" s="39">
        <v>550</v>
      </c>
      <c r="AB22" s="21"/>
      <c r="AC22" s="39"/>
      <c r="AD22" s="39">
        <v>150</v>
      </c>
      <c r="AE22" s="39"/>
      <c r="AF22" s="39"/>
      <c r="AG22" s="39"/>
      <c r="AH22" s="31"/>
    </row>
    <row r="23" spans="2:34" s="2" customFormat="1" ht="22.5" customHeight="1" x14ac:dyDescent="0.3">
      <c r="C23" s="127"/>
      <c r="D23" s="25" t="s">
        <v>46</v>
      </c>
      <c r="E23" s="21"/>
      <c r="F23" s="21"/>
      <c r="G23" s="21"/>
      <c r="H23" s="39"/>
      <c r="I23" s="39">
        <v>1200</v>
      </c>
      <c r="J23" s="39"/>
      <c r="K23" s="21"/>
      <c r="L23" s="39"/>
      <c r="M23" s="39">
        <v>300</v>
      </c>
      <c r="N23" s="39"/>
      <c r="O23" s="39"/>
      <c r="P23" s="30"/>
      <c r="Q23" s="21">
        <v>1370</v>
      </c>
      <c r="R23" s="21"/>
      <c r="S23" s="39"/>
      <c r="T23" s="21"/>
      <c r="U23" s="39"/>
      <c r="V23" s="39">
        <v>700</v>
      </c>
      <c r="W23" s="39"/>
      <c r="X23" s="21"/>
      <c r="Y23" s="21"/>
      <c r="Z23" s="21"/>
      <c r="AA23" s="39"/>
      <c r="AB23" s="21"/>
      <c r="AC23" s="39"/>
      <c r="AD23" s="39"/>
      <c r="AE23" s="39"/>
      <c r="AF23" s="39"/>
      <c r="AG23" s="39"/>
      <c r="AH23" s="31"/>
    </row>
    <row r="24" spans="2:34" s="2" customFormat="1" ht="22.5" customHeight="1" x14ac:dyDescent="0.3">
      <c r="C24" s="127"/>
      <c r="D24" s="25" t="s">
        <v>47</v>
      </c>
      <c r="E24" s="21"/>
      <c r="F24" s="21"/>
      <c r="G24" s="21"/>
      <c r="H24" s="39"/>
      <c r="I24" s="39"/>
      <c r="J24" s="39"/>
      <c r="K24" s="21"/>
      <c r="L24" s="39"/>
      <c r="M24" s="39"/>
      <c r="N24" s="39"/>
      <c r="O24" s="39"/>
      <c r="P24" s="30"/>
      <c r="Q24" s="21"/>
      <c r="R24" s="21"/>
      <c r="S24" s="39"/>
      <c r="T24" s="21"/>
      <c r="U24" s="39"/>
      <c r="V24" s="39">
        <v>100</v>
      </c>
      <c r="W24" s="39"/>
      <c r="X24" s="21"/>
      <c r="Y24" s="21"/>
      <c r="Z24" s="21">
        <v>585</v>
      </c>
      <c r="AA24" s="39"/>
      <c r="AB24" s="21"/>
      <c r="AC24" s="39"/>
      <c r="AD24" s="39"/>
      <c r="AE24" s="39"/>
      <c r="AF24" s="39"/>
      <c r="AG24" s="39"/>
      <c r="AH24" s="31"/>
    </row>
    <row r="25" spans="2:34" s="2" customFormat="1" ht="22.5" customHeight="1" x14ac:dyDescent="0.3">
      <c r="C25" s="127"/>
      <c r="D25" s="33" t="s">
        <v>37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0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>
        <v>1200</v>
      </c>
      <c r="AG25" s="39"/>
      <c r="AH25" s="31"/>
    </row>
    <row r="26" spans="2:34" s="2" customFormat="1" ht="22.5" customHeight="1" x14ac:dyDescent="0.3">
      <c r="C26" s="127"/>
      <c r="D26" s="25" t="s">
        <v>48</v>
      </c>
      <c r="E26" s="39"/>
      <c r="F26" s="39"/>
      <c r="G26" s="39"/>
      <c r="H26" s="39"/>
      <c r="I26" s="39"/>
      <c r="J26" s="39"/>
      <c r="K26" s="39">
        <v>1200</v>
      </c>
      <c r="L26" s="39"/>
      <c r="M26" s="39"/>
      <c r="N26" s="39"/>
      <c r="O26" s="39"/>
      <c r="P26" s="30"/>
      <c r="Q26" s="39"/>
      <c r="R26" s="39"/>
      <c r="S26" s="39"/>
      <c r="T26" s="39"/>
      <c r="U26" s="39"/>
      <c r="V26" s="39"/>
      <c r="W26" s="39"/>
      <c r="X26" s="39"/>
      <c r="Y26" s="39">
        <v>800</v>
      </c>
      <c r="Z26" s="39"/>
      <c r="AA26" s="39"/>
      <c r="AB26" s="39"/>
      <c r="AC26" s="39"/>
      <c r="AD26" s="39"/>
      <c r="AE26" s="39"/>
      <c r="AF26" s="39"/>
      <c r="AG26" s="39"/>
      <c r="AH26" s="31"/>
    </row>
    <row r="27" spans="2:34" s="2" customFormat="1" x14ac:dyDescent="0.3">
      <c r="C27" s="127"/>
      <c r="D27" s="34" t="s">
        <v>42</v>
      </c>
      <c r="E27" s="35">
        <f t="shared" ref="E27:AG27" si="2">SUM(E22:E26)</f>
        <v>0</v>
      </c>
      <c r="F27" s="35">
        <f t="shared" si="2"/>
        <v>2000</v>
      </c>
      <c r="G27" s="35">
        <f t="shared" si="2"/>
        <v>0</v>
      </c>
      <c r="H27" s="35">
        <f t="shared" si="2"/>
        <v>0</v>
      </c>
      <c r="I27" s="35">
        <f t="shared" si="2"/>
        <v>2700</v>
      </c>
      <c r="J27" s="35">
        <f t="shared" si="2"/>
        <v>0</v>
      </c>
      <c r="K27" s="35">
        <f t="shared" si="2"/>
        <v>1200</v>
      </c>
      <c r="L27" s="35">
        <f t="shared" si="2"/>
        <v>0</v>
      </c>
      <c r="M27" s="35">
        <f t="shared" si="2"/>
        <v>650</v>
      </c>
      <c r="N27" s="35">
        <f t="shared" si="2"/>
        <v>0</v>
      </c>
      <c r="O27" s="35">
        <f t="shared" si="2"/>
        <v>250</v>
      </c>
      <c r="P27" s="35">
        <f t="shared" si="2"/>
        <v>0</v>
      </c>
      <c r="Q27" s="35">
        <f t="shared" si="2"/>
        <v>1370</v>
      </c>
      <c r="R27" s="35">
        <f t="shared" si="2"/>
        <v>0</v>
      </c>
      <c r="S27" s="35">
        <f t="shared" si="2"/>
        <v>0</v>
      </c>
      <c r="T27" s="35">
        <f t="shared" si="2"/>
        <v>0</v>
      </c>
      <c r="U27" s="35">
        <f t="shared" si="2"/>
        <v>0</v>
      </c>
      <c r="V27" s="35">
        <f t="shared" si="2"/>
        <v>1100</v>
      </c>
      <c r="W27" s="35">
        <f t="shared" si="2"/>
        <v>0</v>
      </c>
      <c r="X27" s="35">
        <f t="shared" si="2"/>
        <v>0</v>
      </c>
      <c r="Y27" s="35">
        <f t="shared" si="2"/>
        <v>800</v>
      </c>
      <c r="Z27" s="35">
        <f t="shared" si="2"/>
        <v>585</v>
      </c>
      <c r="AA27" s="35">
        <f t="shared" si="2"/>
        <v>550</v>
      </c>
      <c r="AB27" s="35">
        <f t="shared" si="2"/>
        <v>0</v>
      </c>
      <c r="AC27" s="35">
        <f t="shared" si="2"/>
        <v>0</v>
      </c>
      <c r="AD27" s="35">
        <f t="shared" si="2"/>
        <v>150</v>
      </c>
      <c r="AE27" s="35">
        <f t="shared" si="2"/>
        <v>0</v>
      </c>
      <c r="AF27" s="35">
        <f t="shared" si="2"/>
        <v>1200</v>
      </c>
      <c r="AG27" s="35">
        <f t="shared" si="2"/>
        <v>0</v>
      </c>
      <c r="AH27" s="31"/>
    </row>
    <row r="28" spans="2:34" s="2" customFormat="1" x14ac:dyDescent="0.3">
      <c r="C28" s="127"/>
      <c r="D28" s="33" t="s">
        <v>43</v>
      </c>
      <c r="E28" s="30">
        <v>65</v>
      </c>
      <c r="F28" s="30">
        <v>50</v>
      </c>
      <c r="G28" s="30">
        <v>200</v>
      </c>
      <c r="H28" s="30">
        <v>20</v>
      </c>
      <c r="I28" s="30">
        <v>35</v>
      </c>
      <c r="J28" s="30">
        <v>20</v>
      </c>
      <c r="K28" s="30">
        <v>300</v>
      </c>
      <c r="L28" s="30">
        <v>180</v>
      </c>
      <c r="M28" s="30">
        <v>20</v>
      </c>
      <c r="N28" s="30">
        <v>45</v>
      </c>
      <c r="O28" s="30">
        <v>25</v>
      </c>
      <c r="P28" s="30">
        <v>25</v>
      </c>
      <c r="Q28" s="30">
        <v>300</v>
      </c>
      <c r="R28" s="30">
        <v>50</v>
      </c>
      <c r="S28" s="30">
        <v>60</v>
      </c>
      <c r="T28" s="30">
        <v>75</v>
      </c>
      <c r="U28" s="30">
        <v>45</v>
      </c>
      <c r="V28" s="30">
        <v>90</v>
      </c>
      <c r="W28" s="30">
        <v>70</v>
      </c>
      <c r="X28" s="30">
        <v>120</v>
      </c>
      <c r="Y28" s="30">
        <v>45</v>
      </c>
      <c r="Z28" s="30">
        <v>45</v>
      </c>
      <c r="AA28" s="30">
        <v>450</v>
      </c>
      <c r="AB28" s="30">
        <v>200</v>
      </c>
      <c r="AC28" s="30">
        <v>90</v>
      </c>
      <c r="AD28" s="30">
        <v>150</v>
      </c>
      <c r="AE28" s="30">
        <v>900</v>
      </c>
      <c r="AF28" s="30">
        <v>40</v>
      </c>
      <c r="AG28" s="30">
        <v>60</v>
      </c>
      <c r="AH28" s="31"/>
    </row>
    <row r="29" spans="2:34" s="2" customFormat="1" x14ac:dyDescent="0.3">
      <c r="C29" s="127"/>
      <c r="D29" s="34" t="s">
        <v>44</v>
      </c>
      <c r="E29" s="35">
        <f>E27*E28/1000</f>
        <v>0</v>
      </c>
      <c r="F29" s="35">
        <f t="shared" ref="F29:AG29" si="3">F27*F28/1000</f>
        <v>100</v>
      </c>
      <c r="G29" s="35">
        <f t="shared" si="3"/>
        <v>0</v>
      </c>
      <c r="H29" s="35">
        <f t="shared" si="3"/>
        <v>0</v>
      </c>
      <c r="I29" s="35">
        <f t="shared" si="3"/>
        <v>94.5</v>
      </c>
      <c r="J29" s="35">
        <f t="shared" si="3"/>
        <v>0</v>
      </c>
      <c r="K29" s="35">
        <f t="shared" si="3"/>
        <v>360</v>
      </c>
      <c r="L29" s="35">
        <f t="shared" si="3"/>
        <v>0</v>
      </c>
      <c r="M29" s="35">
        <f t="shared" si="3"/>
        <v>13</v>
      </c>
      <c r="N29" s="35">
        <f t="shared" si="3"/>
        <v>0</v>
      </c>
      <c r="O29" s="35">
        <f t="shared" si="3"/>
        <v>6.25</v>
      </c>
      <c r="P29" s="35">
        <f t="shared" si="3"/>
        <v>0</v>
      </c>
      <c r="Q29" s="35">
        <f t="shared" si="3"/>
        <v>411</v>
      </c>
      <c r="R29" s="35">
        <f t="shared" si="3"/>
        <v>0</v>
      </c>
      <c r="S29" s="35">
        <f t="shared" si="3"/>
        <v>0</v>
      </c>
      <c r="T29" s="35">
        <f t="shared" si="3"/>
        <v>0</v>
      </c>
      <c r="U29" s="35">
        <f t="shared" si="3"/>
        <v>0</v>
      </c>
      <c r="V29" s="35">
        <f t="shared" si="3"/>
        <v>99</v>
      </c>
      <c r="W29" s="35">
        <f t="shared" si="3"/>
        <v>0</v>
      </c>
      <c r="X29" s="35">
        <f t="shared" si="3"/>
        <v>0</v>
      </c>
      <c r="Y29" s="35">
        <f t="shared" si="3"/>
        <v>36</v>
      </c>
      <c r="Z29" s="35">
        <f t="shared" si="3"/>
        <v>26.324999999999999</v>
      </c>
      <c r="AA29" s="35">
        <f t="shared" si="3"/>
        <v>247.5</v>
      </c>
      <c r="AB29" s="35">
        <f t="shared" si="3"/>
        <v>0</v>
      </c>
      <c r="AC29" s="35">
        <f t="shared" si="3"/>
        <v>0</v>
      </c>
      <c r="AD29" s="35">
        <f t="shared" si="3"/>
        <v>22.5</v>
      </c>
      <c r="AE29" s="35">
        <f t="shared" si="3"/>
        <v>0</v>
      </c>
      <c r="AF29" s="35">
        <f t="shared" si="3"/>
        <v>48</v>
      </c>
      <c r="AG29" s="35">
        <f t="shared" si="3"/>
        <v>0</v>
      </c>
      <c r="AH29" s="36">
        <f>SUM(E29:AG29)</f>
        <v>1464.075</v>
      </c>
    </row>
    <row r="30" spans="2:34" s="2" customFormat="1" x14ac:dyDescent="0.3">
      <c r="C30" s="127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3" spans="2:34" s="2" customFormat="1" ht="24" x14ac:dyDescent="0.3">
      <c r="B33" s="19"/>
      <c r="C33" s="20"/>
      <c r="D33" s="21">
        <v>3</v>
      </c>
      <c r="E33" s="22" t="s">
        <v>10</v>
      </c>
      <c r="F33" s="22" t="s">
        <v>11</v>
      </c>
      <c r="G33" s="22" t="s">
        <v>12</v>
      </c>
      <c r="H33" s="23" t="s">
        <v>13</v>
      </c>
      <c r="I33" s="23" t="s">
        <v>14</v>
      </c>
      <c r="J33" s="23" t="s">
        <v>15</v>
      </c>
      <c r="K33" s="22" t="s">
        <v>16</v>
      </c>
      <c r="L33" s="23" t="s">
        <v>17</v>
      </c>
      <c r="M33" s="23" t="s">
        <v>18</v>
      </c>
      <c r="N33" s="23" t="s">
        <v>19</v>
      </c>
      <c r="O33" s="23" t="s">
        <v>20</v>
      </c>
      <c r="P33" s="24" t="s">
        <v>21</v>
      </c>
      <c r="Q33" s="25" t="s">
        <v>22</v>
      </c>
      <c r="R33" s="26" t="s">
        <v>23</v>
      </c>
      <c r="S33" s="24" t="s">
        <v>24</v>
      </c>
      <c r="T33" s="26" t="s">
        <v>25</v>
      </c>
      <c r="U33" s="24" t="s">
        <v>26</v>
      </c>
      <c r="V33" s="24" t="s">
        <v>27</v>
      </c>
      <c r="W33" s="27" t="s">
        <v>28</v>
      </c>
      <c r="X33" s="25" t="s">
        <v>29</v>
      </c>
      <c r="Y33" s="26" t="s">
        <v>30</v>
      </c>
      <c r="Z33" s="25" t="s">
        <v>31</v>
      </c>
      <c r="AA33" s="27" t="s">
        <v>32</v>
      </c>
      <c r="AB33" s="25" t="s">
        <v>33</v>
      </c>
      <c r="AC33" s="27" t="s">
        <v>34</v>
      </c>
      <c r="AD33" s="24" t="s">
        <v>35</v>
      </c>
      <c r="AE33" s="23" t="s">
        <v>36</v>
      </c>
      <c r="AF33" s="23" t="s">
        <v>37</v>
      </c>
      <c r="AG33" s="23" t="s">
        <v>38</v>
      </c>
      <c r="AH33" s="28"/>
    </row>
    <row r="34" spans="2:34" s="2" customFormat="1" ht="22.5" customHeight="1" x14ac:dyDescent="0.3">
      <c r="C34" s="128"/>
      <c r="D34" s="25" t="s">
        <v>49</v>
      </c>
      <c r="E34" s="21"/>
      <c r="F34" s="21"/>
      <c r="G34" s="21"/>
      <c r="H34" s="39">
        <v>1600</v>
      </c>
      <c r="I34" s="39"/>
      <c r="J34" s="39"/>
      <c r="K34" s="21"/>
      <c r="L34" s="39"/>
      <c r="M34" s="39">
        <v>400</v>
      </c>
      <c r="N34" s="39"/>
      <c r="O34" s="39">
        <v>350</v>
      </c>
      <c r="P34" s="24"/>
      <c r="Q34" s="21"/>
      <c r="R34" s="21"/>
      <c r="S34" s="39">
        <v>1600</v>
      </c>
      <c r="T34" s="21"/>
      <c r="U34" s="39"/>
      <c r="V34" s="39">
        <v>400</v>
      </c>
      <c r="W34" s="39"/>
      <c r="X34" s="21"/>
      <c r="Y34" s="21"/>
      <c r="Z34" s="21"/>
      <c r="AA34" s="39"/>
      <c r="AB34" s="21"/>
      <c r="AC34" s="39"/>
      <c r="AD34" s="39"/>
      <c r="AE34" s="39"/>
      <c r="AF34" s="39"/>
      <c r="AG34" s="39"/>
      <c r="AH34" s="31"/>
    </row>
    <row r="35" spans="2:34" s="2" customFormat="1" ht="22.5" customHeight="1" x14ac:dyDescent="0.3">
      <c r="C35" s="129"/>
      <c r="D35" s="25" t="s">
        <v>50</v>
      </c>
      <c r="E35" s="21"/>
      <c r="F35" s="21"/>
      <c r="G35" s="21"/>
      <c r="H35" s="39"/>
      <c r="I35" s="39"/>
      <c r="J35" s="39"/>
      <c r="K35" s="21"/>
      <c r="L35" s="39"/>
      <c r="M35" s="39"/>
      <c r="N35" s="39"/>
      <c r="O35" s="39"/>
      <c r="P35" s="30"/>
      <c r="Q35" s="21"/>
      <c r="R35" s="21"/>
      <c r="S35" s="39"/>
      <c r="T35" s="21"/>
      <c r="U35" s="39"/>
      <c r="V35" s="39"/>
      <c r="W35" s="39"/>
      <c r="X35" s="21">
        <v>2400</v>
      </c>
      <c r="Y35" s="21"/>
      <c r="Z35" s="21"/>
      <c r="AA35" s="39"/>
      <c r="AB35" s="21"/>
      <c r="AC35" s="39"/>
      <c r="AD35" s="39">
        <v>200</v>
      </c>
      <c r="AE35" s="39"/>
      <c r="AF35" s="39"/>
      <c r="AG35" s="39"/>
      <c r="AH35" s="31"/>
    </row>
    <row r="36" spans="2:34" s="2" customFormat="1" ht="22.5" customHeight="1" x14ac:dyDescent="0.3">
      <c r="C36" s="129"/>
      <c r="D36" s="25" t="s">
        <v>51</v>
      </c>
      <c r="E36" s="21"/>
      <c r="F36" s="21"/>
      <c r="G36" s="21"/>
      <c r="H36" s="39"/>
      <c r="I36" s="39">
        <v>1100</v>
      </c>
      <c r="J36" s="39"/>
      <c r="K36" s="21"/>
      <c r="L36" s="39"/>
      <c r="M36" s="39"/>
      <c r="N36" s="39">
        <v>355</v>
      </c>
      <c r="O36" s="39">
        <v>350</v>
      </c>
      <c r="P36" s="30"/>
      <c r="Q36" s="21">
        <v>1600</v>
      </c>
      <c r="R36" s="21"/>
      <c r="S36" s="39"/>
      <c r="T36" s="21"/>
      <c r="U36" s="39"/>
      <c r="V36" s="39">
        <v>400</v>
      </c>
      <c r="W36" s="39">
        <v>800</v>
      </c>
      <c r="X36" s="21"/>
      <c r="Y36" s="21"/>
      <c r="Z36" s="21"/>
      <c r="AA36" s="39">
        <v>400</v>
      </c>
      <c r="AB36" s="21"/>
      <c r="AC36" s="39"/>
      <c r="AD36" s="39">
        <v>200</v>
      </c>
      <c r="AE36" s="39"/>
      <c r="AF36" s="39"/>
      <c r="AG36" s="39"/>
      <c r="AH36" s="31"/>
    </row>
    <row r="37" spans="2:34" s="2" customFormat="1" ht="22.5" customHeight="1" x14ac:dyDescent="0.3">
      <c r="C37" s="129"/>
      <c r="D37" s="33" t="s">
        <v>37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0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>
        <v>1200</v>
      </c>
      <c r="AG37" s="39"/>
      <c r="AH37" s="31"/>
    </row>
    <row r="38" spans="2:34" s="2" customFormat="1" ht="22.5" customHeight="1" x14ac:dyDescent="0.3">
      <c r="C38" s="129"/>
      <c r="D38" s="33" t="s">
        <v>36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0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>
        <v>80</v>
      </c>
      <c r="AF38" s="39"/>
      <c r="AG38" s="39"/>
      <c r="AH38" s="31"/>
    </row>
    <row r="39" spans="2:34" s="2" customFormat="1" x14ac:dyDescent="0.3">
      <c r="C39" s="129"/>
      <c r="D39" s="34" t="s">
        <v>42</v>
      </c>
      <c r="E39" s="35">
        <f t="shared" ref="E39:AG39" si="4">SUM(E34:E38)</f>
        <v>0</v>
      </c>
      <c r="F39" s="35">
        <f t="shared" si="4"/>
        <v>0</v>
      </c>
      <c r="G39" s="35">
        <f t="shared" si="4"/>
        <v>0</v>
      </c>
      <c r="H39" s="35">
        <f t="shared" si="4"/>
        <v>1600</v>
      </c>
      <c r="I39" s="35">
        <f t="shared" si="4"/>
        <v>1100</v>
      </c>
      <c r="J39" s="35">
        <f t="shared" si="4"/>
        <v>0</v>
      </c>
      <c r="K39" s="35">
        <f t="shared" si="4"/>
        <v>0</v>
      </c>
      <c r="L39" s="35">
        <f t="shared" si="4"/>
        <v>0</v>
      </c>
      <c r="M39" s="35">
        <f t="shared" si="4"/>
        <v>400</v>
      </c>
      <c r="N39" s="35">
        <f t="shared" si="4"/>
        <v>355</v>
      </c>
      <c r="O39" s="35">
        <f t="shared" si="4"/>
        <v>700</v>
      </c>
      <c r="P39" s="35">
        <f t="shared" si="4"/>
        <v>0</v>
      </c>
      <c r="Q39" s="35">
        <f t="shared" si="4"/>
        <v>1600</v>
      </c>
      <c r="R39" s="35">
        <f t="shared" si="4"/>
        <v>0</v>
      </c>
      <c r="S39" s="35">
        <f t="shared" si="4"/>
        <v>1600</v>
      </c>
      <c r="T39" s="35">
        <f t="shared" si="4"/>
        <v>0</v>
      </c>
      <c r="U39" s="35">
        <f t="shared" si="4"/>
        <v>0</v>
      </c>
      <c r="V39" s="35">
        <f t="shared" si="4"/>
        <v>800</v>
      </c>
      <c r="W39" s="35">
        <f t="shared" si="4"/>
        <v>800</v>
      </c>
      <c r="X39" s="35">
        <f t="shared" si="4"/>
        <v>2400</v>
      </c>
      <c r="Y39" s="35">
        <f t="shared" si="4"/>
        <v>0</v>
      </c>
      <c r="Z39" s="35">
        <f t="shared" si="4"/>
        <v>0</v>
      </c>
      <c r="AA39" s="35">
        <f t="shared" si="4"/>
        <v>400</v>
      </c>
      <c r="AB39" s="35">
        <f t="shared" si="4"/>
        <v>0</v>
      </c>
      <c r="AC39" s="35">
        <f t="shared" si="4"/>
        <v>0</v>
      </c>
      <c r="AD39" s="35">
        <f t="shared" si="4"/>
        <v>400</v>
      </c>
      <c r="AE39" s="35">
        <f t="shared" si="4"/>
        <v>80</v>
      </c>
      <c r="AF39" s="35">
        <f t="shared" si="4"/>
        <v>1200</v>
      </c>
      <c r="AG39" s="35">
        <f t="shared" si="4"/>
        <v>0</v>
      </c>
      <c r="AH39" s="31"/>
    </row>
    <row r="40" spans="2:34" s="2" customFormat="1" x14ac:dyDescent="0.3">
      <c r="C40" s="129"/>
      <c r="D40" s="33" t="s">
        <v>43</v>
      </c>
      <c r="E40" s="30">
        <v>65</v>
      </c>
      <c r="F40" s="30">
        <v>50</v>
      </c>
      <c r="G40" s="30">
        <v>200</v>
      </c>
      <c r="H40" s="30">
        <v>20</v>
      </c>
      <c r="I40" s="30">
        <v>35</v>
      </c>
      <c r="J40" s="30">
        <v>20</v>
      </c>
      <c r="K40" s="30">
        <v>300</v>
      </c>
      <c r="L40" s="30">
        <v>180</v>
      </c>
      <c r="M40" s="30">
        <v>20</v>
      </c>
      <c r="N40" s="30">
        <v>45</v>
      </c>
      <c r="O40" s="30">
        <v>25</v>
      </c>
      <c r="P40" s="30">
        <v>25</v>
      </c>
      <c r="Q40" s="30">
        <v>300</v>
      </c>
      <c r="R40" s="30">
        <v>50</v>
      </c>
      <c r="S40" s="30">
        <v>60</v>
      </c>
      <c r="T40" s="30">
        <v>75</v>
      </c>
      <c r="U40" s="30">
        <v>45</v>
      </c>
      <c r="V40" s="30">
        <v>90</v>
      </c>
      <c r="W40" s="30">
        <v>70</v>
      </c>
      <c r="X40" s="30">
        <v>120</v>
      </c>
      <c r="Y40" s="30">
        <v>45</v>
      </c>
      <c r="Z40" s="30">
        <v>45</v>
      </c>
      <c r="AA40" s="30">
        <v>450</v>
      </c>
      <c r="AB40" s="30">
        <v>200</v>
      </c>
      <c r="AC40" s="30">
        <v>90</v>
      </c>
      <c r="AD40" s="30">
        <v>150</v>
      </c>
      <c r="AE40" s="30">
        <v>900</v>
      </c>
      <c r="AF40" s="30">
        <v>40</v>
      </c>
      <c r="AG40" s="30">
        <v>60</v>
      </c>
      <c r="AH40" s="31"/>
    </row>
    <row r="41" spans="2:34" s="2" customFormat="1" x14ac:dyDescent="0.3">
      <c r="C41" s="129"/>
      <c r="D41" s="34" t="s">
        <v>44</v>
      </c>
      <c r="E41" s="35">
        <f>E39*E40/1000</f>
        <v>0</v>
      </c>
      <c r="F41" s="35">
        <f t="shared" ref="F41:AG41" si="5">F39*F40/1000</f>
        <v>0</v>
      </c>
      <c r="G41" s="35">
        <f t="shared" si="5"/>
        <v>0</v>
      </c>
      <c r="H41" s="35">
        <f t="shared" si="5"/>
        <v>32</v>
      </c>
      <c r="I41" s="35">
        <f t="shared" si="5"/>
        <v>38.5</v>
      </c>
      <c r="J41" s="35">
        <f t="shared" si="5"/>
        <v>0</v>
      </c>
      <c r="K41" s="35">
        <f t="shared" si="5"/>
        <v>0</v>
      </c>
      <c r="L41" s="35">
        <f t="shared" si="5"/>
        <v>0</v>
      </c>
      <c r="M41" s="35">
        <f t="shared" si="5"/>
        <v>8</v>
      </c>
      <c r="N41" s="35">
        <f t="shared" si="5"/>
        <v>15.975</v>
      </c>
      <c r="O41" s="35">
        <f t="shared" si="5"/>
        <v>17.5</v>
      </c>
      <c r="P41" s="35">
        <f t="shared" si="5"/>
        <v>0</v>
      </c>
      <c r="Q41" s="35">
        <f t="shared" si="5"/>
        <v>480</v>
      </c>
      <c r="R41" s="35">
        <f t="shared" si="5"/>
        <v>0</v>
      </c>
      <c r="S41" s="35">
        <f t="shared" si="5"/>
        <v>96</v>
      </c>
      <c r="T41" s="35">
        <f t="shared" si="5"/>
        <v>0</v>
      </c>
      <c r="U41" s="35">
        <f t="shared" si="5"/>
        <v>0</v>
      </c>
      <c r="V41" s="35">
        <f t="shared" si="5"/>
        <v>72</v>
      </c>
      <c r="W41" s="35">
        <f t="shared" si="5"/>
        <v>56</v>
      </c>
      <c r="X41" s="35">
        <f t="shared" si="5"/>
        <v>288</v>
      </c>
      <c r="Y41" s="35">
        <f t="shared" si="5"/>
        <v>0</v>
      </c>
      <c r="Z41" s="35">
        <f t="shared" si="5"/>
        <v>0</v>
      </c>
      <c r="AA41" s="35">
        <f t="shared" si="5"/>
        <v>180</v>
      </c>
      <c r="AB41" s="35">
        <f t="shared" si="5"/>
        <v>0</v>
      </c>
      <c r="AC41" s="35">
        <f t="shared" si="5"/>
        <v>0</v>
      </c>
      <c r="AD41" s="35">
        <f t="shared" si="5"/>
        <v>60</v>
      </c>
      <c r="AE41" s="35">
        <f t="shared" si="5"/>
        <v>72</v>
      </c>
      <c r="AF41" s="35">
        <f t="shared" si="5"/>
        <v>48</v>
      </c>
      <c r="AG41" s="35">
        <f t="shared" si="5"/>
        <v>0</v>
      </c>
      <c r="AH41" s="36">
        <f>SUM(E41:AG41)</f>
        <v>1463.9749999999999</v>
      </c>
    </row>
    <row r="42" spans="2:34" s="2" customFormat="1" x14ac:dyDescent="0.3">
      <c r="C42" s="13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/>
    </row>
    <row r="45" spans="2:34" s="2" customFormat="1" ht="24" x14ac:dyDescent="0.3">
      <c r="B45" s="19"/>
      <c r="C45" s="20"/>
      <c r="D45" s="21">
        <v>4</v>
      </c>
      <c r="E45" s="22" t="s">
        <v>10</v>
      </c>
      <c r="F45" s="22" t="s">
        <v>11</v>
      </c>
      <c r="G45" s="22" t="s">
        <v>12</v>
      </c>
      <c r="H45" s="23" t="s">
        <v>13</v>
      </c>
      <c r="I45" s="23" t="s">
        <v>14</v>
      </c>
      <c r="J45" s="23" t="s">
        <v>15</v>
      </c>
      <c r="K45" s="22" t="s">
        <v>16</v>
      </c>
      <c r="L45" s="23" t="s">
        <v>17</v>
      </c>
      <c r="M45" s="23" t="s">
        <v>18</v>
      </c>
      <c r="N45" s="23" t="s">
        <v>19</v>
      </c>
      <c r="O45" s="23" t="s">
        <v>20</v>
      </c>
      <c r="P45" s="24" t="s">
        <v>21</v>
      </c>
      <c r="Q45" s="25" t="s">
        <v>22</v>
      </c>
      <c r="R45" s="26" t="s">
        <v>23</v>
      </c>
      <c r="S45" s="24" t="s">
        <v>24</v>
      </c>
      <c r="T45" s="26" t="s">
        <v>25</v>
      </c>
      <c r="U45" s="24" t="s">
        <v>26</v>
      </c>
      <c r="V45" s="24" t="s">
        <v>27</v>
      </c>
      <c r="W45" s="27" t="s">
        <v>28</v>
      </c>
      <c r="X45" s="25" t="s">
        <v>29</v>
      </c>
      <c r="Y45" s="26" t="s">
        <v>30</v>
      </c>
      <c r="Z45" s="25" t="s">
        <v>31</v>
      </c>
      <c r="AA45" s="27" t="s">
        <v>32</v>
      </c>
      <c r="AB45" s="25" t="s">
        <v>33</v>
      </c>
      <c r="AC45" s="27" t="s">
        <v>34</v>
      </c>
      <c r="AD45" s="24" t="s">
        <v>35</v>
      </c>
      <c r="AE45" s="23" t="s">
        <v>36</v>
      </c>
      <c r="AF45" s="23" t="s">
        <v>37</v>
      </c>
      <c r="AG45" s="23" t="s">
        <v>38</v>
      </c>
      <c r="AH45" s="28"/>
    </row>
    <row r="46" spans="2:34" s="2" customFormat="1" ht="22.5" customHeight="1" x14ac:dyDescent="0.3">
      <c r="C46" s="127"/>
      <c r="D46" s="25" t="s">
        <v>52</v>
      </c>
      <c r="E46" s="21"/>
      <c r="F46" s="21"/>
      <c r="G46" s="21">
        <v>400</v>
      </c>
      <c r="H46" s="39"/>
      <c r="I46" s="39"/>
      <c r="J46" s="39"/>
      <c r="K46" s="21"/>
      <c r="L46" s="39"/>
      <c r="M46" s="39"/>
      <c r="N46" s="39"/>
      <c r="O46" s="39">
        <v>800</v>
      </c>
      <c r="P46" s="24"/>
      <c r="Q46" s="21"/>
      <c r="R46" s="21"/>
      <c r="S46" s="39"/>
      <c r="T46" s="21"/>
      <c r="U46" s="39"/>
      <c r="V46" s="39"/>
      <c r="W46" s="39"/>
      <c r="X46" s="21"/>
      <c r="Y46" s="21"/>
      <c r="Z46" s="21"/>
      <c r="AA46" s="39"/>
      <c r="AB46" s="21">
        <v>800</v>
      </c>
      <c r="AC46" s="39"/>
      <c r="AD46" s="39"/>
      <c r="AE46" s="39"/>
      <c r="AF46" s="39"/>
      <c r="AG46" s="39">
        <v>800</v>
      </c>
      <c r="AH46" s="31"/>
    </row>
    <row r="47" spans="2:34" s="2" customFormat="1" ht="22.5" customHeight="1" x14ac:dyDescent="0.3">
      <c r="C47" s="127"/>
      <c r="D47" s="25" t="s">
        <v>53</v>
      </c>
      <c r="E47" s="21"/>
      <c r="F47" s="21"/>
      <c r="G47" s="21"/>
      <c r="H47" s="39"/>
      <c r="I47" s="39">
        <v>1800</v>
      </c>
      <c r="J47" s="39"/>
      <c r="K47" s="21"/>
      <c r="L47" s="39">
        <v>800</v>
      </c>
      <c r="M47" s="39">
        <v>650</v>
      </c>
      <c r="N47" s="39">
        <v>410</v>
      </c>
      <c r="O47" s="39">
        <v>800</v>
      </c>
      <c r="P47" s="30"/>
      <c r="Q47" s="21"/>
      <c r="R47" s="21"/>
      <c r="S47" s="39"/>
      <c r="T47" s="21"/>
      <c r="U47" s="39"/>
      <c r="V47" s="39">
        <v>300</v>
      </c>
      <c r="W47" s="39"/>
      <c r="X47" s="21"/>
      <c r="Y47" s="21"/>
      <c r="Z47" s="21"/>
      <c r="AA47" s="39">
        <v>400</v>
      </c>
      <c r="AB47" s="21"/>
      <c r="AC47" s="39"/>
      <c r="AD47" s="39">
        <v>150</v>
      </c>
      <c r="AE47" s="39"/>
      <c r="AF47" s="39"/>
      <c r="AG47" s="39"/>
      <c r="AH47" s="31"/>
    </row>
    <row r="48" spans="2:34" s="2" customFormat="1" ht="22.5" customHeight="1" x14ac:dyDescent="0.3">
      <c r="C48" s="127"/>
      <c r="D48" s="25" t="s">
        <v>54</v>
      </c>
      <c r="E48" s="21"/>
      <c r="F48" s="21"/>
      <c r="G48" s="21"/>
      <c r="H48" s="39"/>
      <c r="I48" s="39"/>
      <c r="J48" s="39"/>
      <c r="K48" s="21"/>
      <c r="L48" s="39"/>
      <c r="M48" s="39"/>
      <c r="N48" s="39"/>
      <c r="O48" s="39"/>
      <c r="P48" s="30"/>
      <c r="Q48" s="21"/>
      <c r="R48" s="21">
        <v>1200</v>
      </c>
      <c r="S48" s="39"/>
      <c r="T48" s="21"/>
      <c r="U48" s="39"/>
      <c r="V48" s="39"/>
      <c r="W48" s="39"/>
      <c r="X48" s="21"/>
      <c r="Y48" s="21"/>
      <c r="Z48" s="21"/>
      <c r="AA48" s="39">
        <v>800</v>
      </c>
      <c r="AB48" s="21"/>
      <c r="AC48" s="39"/>
      <c r="AD48" s="39"/>
      <c r="AE48" s="39"/>
      <c r="AF48" s="39"/>
      <c r="AG48" s="39"/>
      <c r="AH48" s="31"/>
    </row>
    <row r="49" spans="2:34" s="2" customFormat="1" ht="22.5" customHeight="1" x14ac:dyDescent="0.3">
      <c r="C49" s="127"/>
      <c r="D49" s="33" t="s">
        <v>37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0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>
        <v>800</v>
      </c>
      <c r="AG49" s="39"/>
      <c r="AH49" s="31"/>
    </row>
    <row r="50" spans="2:34" s="2" customFormat="1" ht="22.5" customHeight="1" x14ac:dyDescent="0.3">
      <c r="C50" s="127"/>
      <c r="D50" s="33" t="s">
        <v>55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0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>
        <v>2400</v>
      </c>
      <c r="AD50" s="39"/>
      <c r="AE50" s="39"/>
      <c r="AF50" s="39"/>
      <c r="AG50" s="39"/>
      <c r="AH50" s="31"/>
    </row>
    <row r="51" spans="2:34" s="2" customFormat="1" x14ac:dyDescent="0.3">
      <c r="C51" s="127"/>
      <c r="D51" s="34" t="s">
        <v>42</v>
      </c>
      <c r="E51" s="35">
        <f t="shared" ref="E51:AG51" si="6">SUM(E46:E50)</f>
        <v>0</v>
      </c>
      <c r="F51" s="35">
        <f t="shared" si="6"/>
        <v>0</v>
      </c>
      <c r="G51" s="35">
        <f t="shared" si="6"/>
        <v>400</v>
      </c>
      <c r="H51" s="35">
        <f t="shared" si="6"/>
        <v>0</v>
      </c>
      <c r="I51" s="35">
        <f t="shared" si="6"/>
        <v>1800</v>
      </c>
      <c r="J51" s="35">
        <f t="shared" si="6"/>
        <v>0</v>
      </c>
      <c r="K51" s="35">
        <f t="shared" si="6"/>
        <v>0</v>
      </c>
      <c r="L51" s="35">
        <f t="shared" si="6"/>
        <v>800</v>
      </c>
      <c r="M51" s="35">
        <f t="shared" si="6"/>
        <v>650</v>
      </c>
      <c r="N51" s="35">
        <f t="shared" si="6"/>
        <v>410</v>
      </c>
      <c r="O51" s="35">
        <f t="shared" si="6"/>
        <v>1600</v>
      </c>
      <c r="P51" s="35">
        <f t="shared" si="6"/>
        <v>0</v>
      </c>
      <c r="Q51" s="35">
        <f t="shared" si="6"/>
        <v>0</v>
      </c>
      <c r="R51" s="35">
        <f t="shared" si="6"/>
        <v>1200</v>
      </c>
      <c r="S51" s="35">
        <f t="shared" si="6"/>
        <v>0</v>
      </c>
      <c r="T51" s="35">
        <f t="shared" si="6"/>
        <v>0</v>
      </c>
      <c r="U51" s="35">
        <f t="shared" si="6"/>
        <v>0</v>
      </c>
      <c r="V51" s="35">
        <f t="shared" si="6"/>
        <v>300</v>
      </c>
      <c r="W51" s="35">
        <f t="shared" si="6"/>
        <v>0</v>
      </c>
      <c r="X51" s="35">
        <f t="shared" si="6"/>
        <v>0</v>
      </c>
      <c r="Y51" s="35">
        <f t="shared" si="6"/>
        <v>0</v>
      </c>
      <c r="Z51" s="35">
        <f t="shared" si="6"/>
        <v>0</v>
      </c>
      <c r="AA51" s="35">
        <f t="shared" si="6"/>
        <v>1200</v>
      </c>
      <c r="AB51" s="35">
        <f t="shared" si="6"/>
        <v>800</v>
      </c>
      <c r="AC51" s="35">
        <f t="shared" si="6"/>
        <v>2400</v>
      </c>
      <c r="AD51" s="35">
        <f t="shared" si="6"/>
        <v>150</v>
      </c>
      <c r="AE51" s="35">
        <f t="shared" si="6"/>
        <v>0</v>
      </c>
      <c r="AF51" s="35">
        <f t="shared" si="6"/>
        <v>800</v>
      </c>
      <c r="AG51" s="35">
        <f t="shared" si="6"/>
        <v>800</v>
      </c>
      <c r="AH51" s="31"/>
    </row>
    <row r="52" spans="2:34" s="2" customFormat="1" x14ac:dyDescent="0.3">
      <c r="C52" s="127"/>
      <c r="D52" s="33" t="s">
        <v>43</v>
      </c>
      <c r="E52" s="30">
        <v>65</v>
      </c>
      <c r="F52" s="30">
        <v>50</v>
      </c>
      <c r="G52" s="30">
        <v>200</v>
      </c>
      <c r="H52" s="30">
        <v>20</v>
      </c>
      <c r="I52" s="30">
        <v>35</v>
      </c>
      <c r="J52" s="30">
        <v>20</v>
      </c>
      <c r="K52" s="30">
        <v>300</v>
      </c>
      <c r="L52" s="30">
        <v>180</v>
      </c>
      <c r="M52" s="30">
        <v>20</v>
      </c>
      <c r="N52" s="30">
        <v>45</v>
      </c>
      <c r="O52" s="30">
        <v>25</v>
      </c>
      <c r="P52" s="30">
        <v>25</v>
      </c>
      <c r="Q52" s="30">
        <v>300</v>
      </c>
      <c r="R52" s="30">
        <v>50</v>
      </c>
      <c r="S52" s="30">
        <v>60</v>
      </c>
      <c r="T52" s="30">
        <v>75</v>
      </c>
      <c r="U52" s="30">
        <v>45</v>
      </c>
      <c r="V52" s="30">
        <v>90</v>
      </c>
      <c r="W52" s="30">
        <v>70</v>
      </c>
      <c r="X52" s="30">
        <v>120</v>
      </c>
      <c r="Y52" s="30">
        <v>45</v>
      </c>
      <c r="Z52" s="30">
        <v>45</v>
      </c>
      <c r="AA52" s="30">
        <v>450</v>
      </c>
      <c r="AB52" s="30">
        <v>200</v>
      </c>
      <c r="AC52" s="30">
        <v>90</v>
      </c>
      <c r="AD52" s="30">
        <v>150</v>
      </c>
      <c r="AE52" s="30">
        <v>900</v>
      </c>
      <c r="AF52" s="30">
        <v>40</v>
      </c>
      <c r="AG52" s="30">
        <v>60</v>
      </c>
      <c r="AH52" s="31"/>
    </row>
    <row r="53" spans="2:34" s="2" customFormat="1" x14ac:dyDescent="0.3">
      <c r="C53" s="127"/>
      <c r="D53" s="34" t="s">
        <v>44</v>
      </c>
      <c r="E53" s="35">
        <f>E51*E52/1000</f>
        <v>0</v>
      </c>
      <c r="F53" s="35">
        <f t="shared" ref="F53:AG53" si="7">F51*F52/1000</f>
        <v>0</v>
      </c>
      <c r="G53" s="35">
        <f t="shared" si="7"/>
        <v>80</v>
      </c>
      <c r="H53" s="35">
        <f t="shared" si="7"/>
        <v>0</v>
      </c>
      <c r="I53" s="35">
        <f t="shared" si="7"/>
        <v>63</v>
      </c>
      <c r="J53" s="35">
        <f t="shared" si="7"/>
        <v>0</v>
      </c>
      <c r="K53" s="35">
        <f t="shared" si="7"/>
        <v>0</v>
      </c>
      <c r="L53" s="35">
        <f t="shared" si="7"/>
        <v>144</v>
      </c>
      <c r="M53" s="35">
        <f t="shared" si="7"/>
        <v>13</v>
      </c>
      <c r="N53" s="35">
        <f t="shared" si="7"/>
        <v>18.45</v>
      </c>
      <c r="O53" s="35">
        <f t="shared" si="7"/>
        <v>40</v>
      </c>
      <c r="P53" s="35">
        <f t="shared" si="7"/>
        <v>0</v>
      </c>
      <c r="Q53" s="35">
        <f t="shared" si="7"/>
        <v>0</v>
      </c>
      <c r="R53" s="35">
        <f t="shared" si="7"/>
        <v>60</v>
      </c>
      <c r="S53" s="35">
        <f t="shared" si="7"/>
        <v>0</v>
      </c>
      <c r="T53" s="35">
        <f t="shared" si="7"/>
        <v>0</v>
      </c>
      <c r="U53" s="35">
        <f t="shared" si="7"/>
        <v>0</v>
      </c>
      <c r="V53" s="35">
        <f t="shared" si="7"/>
        <v>27</v>
      </c>
      <c r="W53" s="35">
        <f t="shared" si="7"/>
        <v>0</v>
      </c>
      <c r="X53" s="35">
        <f t="shared" si="7"/>
        <v>0</v>
      </c>
      <c r="Y53" s="35">
        <f t="shared" si="7"/>
        <v>0</v>
      </c>
      <c r="Z53" s="35">
        <f t="shared" si="7"/>
        <v>0</v>
      </c>
      <c r="AA53" s="35">
        <f t="shared" si="7"/>
        <v>540</v>
      </c>
      <c r="AB53" s="35">
        <f t="shared" si="7"/>
        <v>160</v>
      </c>
      <c r="AC53" s="35">
        <f t="shared" si="7"/>
        <v>216</v>
      </c>
      <c r="AD53" s="35">
        <f t="shared" si="7"/>
        <v>22.5</v>
      </c>
      <c r="AE53" s="35">
        <f t="shared" si="7"/>
        <v>0</v>
      </c>
      <c r="AF53" s="35">
        <f t="shared" si="7"/>
        <v>32</v>
      </c>
      <c r="AG53" s="35">
        <f t="shared" si="7"/>
        <v>48</v>
      </c>
      <c r="AH53" s="36">
        <f>SUM(E53:AG53)</f>
        <v>1463.95</v>
      </c>
    </row>
    <row r="54" spans="2:34" s="2" customFormat="1" x14ac:dyDescent="0.3">
      <c r="C54" s="127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/>
    </row>
    <row r="57" spans="2:34" s="2" customFormat="1" ht="24" x14ac:dyDescent="0.3">
      <c r="B57" s="19"/>
      <c r="C57" s="20"/>
      <c r="D57" s="21">
        <v>5</v>
      </c>
      <c r="E57" s="22" t="s">
        <v>10</v>
      </c>
      <c r="F57" s="22" t="s">
        <v>11</v>
      </c>
      <c r="G57" s="22" t="s">
        <v>12</v>
      </c>
      <c r="H57" s="23" t="s">
        <v>13</v>
      </c>
      <c r="I57" s="23" t="s">
        <v>14</v>
      </c>
      <c r="J57" s="23" t="s">
        <v>15</v>
      </c>
      <c r="K57" s="22" t="s">
        <v>16</v>
      </c>
      <c r="L57" s="23" t="s">
        <v>17</v>
      </c>
      <c r="M57" s="23" t="s">
        <v>18</v>
      </c>
      <c r="N57" s="23" t="s">
        <v>19</v>
      </c>
      <c r="O57" s="23" t="s">
        <v>20</v>
      </c>
      <c r="P57" s="24" t="s">
        <v>21</v>
      </c>
      <c r="Q57" s="25" t="s">
        <v>22</v>
      </c>
      <c r="R57" s="26" t="s">
        <v>23</v>
      </c>
      <c r="S57" s="24" t="s">
        <v>24</v>
      </c>
      <c r="T57" s="26" t="s">
        <v>25</v>
      </c>
      <c r="U57" s="24" t="s">
        <v>26</v>
      </c>
      <c r="V57" s="24" t="s">
        <v>27</v>
      </c>
      <c r="W57" s="27" t="s">
        <v>28</v>
      </c>
      <c r="X57" s="25" t="s">
        <v>29</v>
      </c>
      <c r="Y57" s="26" t="s">
        <v>30</v>
      </c>
      <c r="Z57" s="25" t="s">
        <v>31</v>
      </c>
      <c r="AA57" s="27" t="s">
        <v>32</v>
      </c>
      <c r="AB57" s="25" t="s">
        <v>33</v>
      </c>
      <c r="AC57" s="27" t="s">
        <v>34</v>
      </c>
      <c r="AD57" s="24" t="s">
        <v>35</v>
      </c>
      <c r="AE57" s="23" t="s">
        <v>36</v>
      </c>
      <c r="AF57" s="23" t="s">
        <v>37</v>
      </c>
      <c r="AG57" s="23" t="s">
        <v>38</v>
      </c>
      <c r="AH57" s="28"/>
    </row>
    <row r="58" spans="2:34" s="2" customFormat="1" ht="22.5" customHeight="1" x14ac:dyDescent="0.3">
      <c r="C58" s="127"/>
      <c r="D58" s="25" t="s">
        <v>56</v>
      </c>
      <c r="E58" s="21"/>
      <c r="F58" s="21"/>
      <c r="G58" s="21"/>
      <c r="H58" s="39"/>
      <c r="I58" s="39"/>
      <c r="J58" s="39"/>
      <c r="K58" s="21"/>
      <c r="L58" s="39"/>
      <c r="M58" s="39">
        <v>700</v>
      </c>
      <c r="N58" s="39"/>
      <c r="O58" s="39"/>
      <c r="P58" s="24"/>
      <c r="Q58" s="21"/>
      <c r="R58" s="21"/>
      <c r="S58" s="39">
        <v>2400</v>
      </c>
      <c r="T58" s="21"/>
      <c r="U58" s="39"/>
      <c r="V58" s="39">
        <v>600</v>
      </c>
      <c r="W58" s="39"/>
      <c r="X58" s="21"/>
      <c r="Y58" s="21"/>
      <c r="Z58" s="21"/>
      <c r="AA58" s="39"/>
      <c r="AB58" s="21"/>
      <c r="AC58" s="39"/>
      <c r="AD58" s="39"/>
      <c r="AE58" s="39"/>
      <c r="AF58" s="39"/>
      <c r="AG58" s="39"/>
      <c r="AH58" s="31"/>
    </row>
    <row r="59" spans="2:34" s="2" customFormat="1" ht="22.5" customHeight="1" x14ac:dyDescent="0.3">
      <c r="C59" s="127"/>
      <c r="D59" s="25" t="s">
        <v>51</v>
      </c>
      <c r="E59" s="21"/>
      <c r="F59" s="21"/>
      <c r="G59" s="21"/>
      <c r="H59" s="39"/>
      <c r="I59" s="39">
        <v>1600</v>
      </c>
      <c r="J59" s="39"/>
      <c r="K59" s="21"/>
      <c r="L59" s="39"/>
      <c r="M59" s="39"/>
      <c r="N59" s="39"/>
      <c r="O59" s="39">
        <v>1200</v>
      </c>
      <c r="P59" s="30"/>
      <c r="Q59" s="21">
        <v>1600</v>
      </c>
      <c r="R59" s="21"/>
      <c r="S59" s="39"/>
      <c r="T59" s="21"/>
      <c r="U59" s="39"/>
      <c r="V59" s="39">
        <v>400</v>
      </c>
      <c r="W59" s="39">
        <v>1200</v>
      </c>
      <c r="X59" s="21"/>
      <c r="Y59" s="21"/>
      <c r="Z59" s="21"/>
      <c r="AA59" s="39">
        <v>600</v>
      </c>
      <c r="AB59" s="21"/>
      <c r="AC59" s="39"/>
      <c r="AD59" s="39">
        <v>200</v>
      </c>
      <c r="AE59" s="39"/>
      <c r="AF59" s="39"/>
      <c r="AG59" s="39"/>
      <c r="AH59" s="31"/>
    </row>
    <row r="60" spans="2:34" s="2" customFormat="1" ht="22.5" customHeight="1" x14ac:dyDescent="0.3">
      <c r="C60" s="127"/>
      <c r="D60" s="25" t="s">
        <v>57</v>
      </c>
      <c r="E60" s="21"/>
      <c r="F60" s="21"/>
      <c r="G60" s="21"/>
      <c r="H60" s="39"/>
      <c r="I60" s="39"/>
      <c r="J60" s="39"/>
      <c r="K60" s="21"/>
      <c r="L60" s="39"/>
      <c r="M60" s="39"/>
      <c r="N60" s="39">
        <v>1200</v>
      </c>
      <c r="O60" s="39"/>
      <c r="P60" s="30"/>
      <c r="Q60" s="21"/>
      <c r="R60" s="21"/>
      <c r="S60" s="39"/>
      <c r="T60" s="21"/>
      <c r="U60" s="39"/>
      <c r="V60" s="39"/>
      <c r="W60" s="39"/>
      <c r="X60" s="21"/>
      <c r="Y60" s="21"/>
      <c r="Z60" s="21"/>
      <c r="AA60" s="39"/>
      <c r="AB60" s="21"/>
      <c r="AC60" s="39"/>
      <c r="AD60" s="39"/>
      <c r="AE60" s="39"/>
      <c r="AF60" s="39"/>
      <c r="AG60" s="39"/>
      <c r="AH60" s="31"/>
    </row>
    <row r="61" spans="2:34" s="2" customFormat="1" ht="22.5" customHeight="1" x14ac:dyDescent="0.3">
      <c r="C61" s="127"/>
      <c r="D61" s="33" t="s">
        <v>37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0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>
        <v>800</v>
      </c>
      <c r="AG61" s="39"/>
      <c r="AH61" s="31"/>
    </row>
    <row r="62" spans="2:34" s="2" customFormat="1" ht="22.5" customHeight="1" x14ac:dyDescent="0.3">
      <c r="C62" s="127"/>
      <c r="D62" s="33" t="s">
        <v>58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0"/>
      <c r="Q62" s="39"/>
      <c r="R62" s="39"/>
      <c r="S62" s="39"/>
      <c r="T62" s="39"/>
      <c r="U62" s="39"/>
      <c r="V62" s="39"/>
      <c r="W62" s="39"/>
      <c r="X62" s="39"/>
      <c r="Y62" s="39">
        <v>800</v>
      </c>
      <c r="Z62" s="39"/>
      <c r="AA62" s="39"/>
      <c r="AB62" s="39"/>
      <c r="AC62" s="39"/>
      <c r="AD62" s="39"/>
      <c r="AE62" s="39"/>
      <c r="AF62" s="39"/>
      <c r="AG62" s="39">
        <v>2400</v>
      </c>
      <c r="AH62" s="31"/>
    </row>
    <row r="63" spans="2:34" s="2" customFormat="1" x14ac:dyDescent="0.3">
      <c r="C63" s="127"/>
      <c r="D63" s="34" t="s">
        <v>42</v>
      </c>
      <c r="E63" s="35">
        <f t="shared" ref="E63:AG63" si="8">SUM(E58:E62)</f>
        <v>0</v>
      </c>
      <c r="F63" s="35">
        <f t="shared" si="8"/>
        <v>0</v>
      </c>
      <c r="G63" s="35">
        <f t="shared" si="8"/>
        <v>0</v>
      </c>
      <c r="H63" s="35">
        <f t="shared" si="8"/>
        <v>0</v>
      </c>
      <c r="I63" s="35">
        <f t="shared" si="8"/>
        <v>1600</v>
      </c>
      <c r="J63" s="35">
        <f t="shared" si="8"/>
        <v>0</v>
      </c>
      <c r="K63" s="35">
        <f t="shared" si="8"/>
        <v>0</v>
      </c>
      <c r="L63" s="35">
        <f t="shared" si="8"/>
        <v>0</v>
      </c>
      <c r="M63" s="35">
        <f t="shared" si="8"/>
        <v>700</v>
      </c>
      <c r="N63" s="35">
        <f t="shared" si="8"/>
        <v>1200</v>
      </c>
      <c r="O63" s="35">
        <f t="shared" si="8"/>
        <v>1200</v>
      </c>
      <c r="P63" s="35">
        <f t="shared" si="8"/>
        <v>0</v>
      </c>
      <c r="Q63" s="35">
        <f t="shared" si="8"/>
        <v>1600</v>
      </c>
      <c r="R63" s="35">
        <f t="shared" si="8"/>
        <v>0</v>
      </c>
      <c r="S63" s="35">
        <f t="shared" si="8"/>
        <v>2400</v>
      </c>
      <c r="T63" s="35">
        <f t="shared" si="8"/>
        <v>0</v>
      </c>
      <c r="U63" s="35">
        <f t="shared" si="8"/>
        <v>0</v>
      </c>
      <c r="V63" s="35">
        <f t="shared" si="8"/>
        <v>1000</v>
      </c>
      <c r="W63" s="35">
        <f t="shared" si="8"/>
        <v>1200</v>
      </c>
      <c r="X63" s="35">
        <f t="shared" si="8"/>
        <v>0</v>
      </c>
      <c r="Y63" s="35">
        <f t="shared" si="8"/>
        <v>800</v>
      </c>
      <c r="Z63" s="35">
        <f t="shared" si="8"/>
        <v>0</v>
      </c>
      <c r="AA63" s="35">
        <f t="shared" si="8"/>
        <v>600</v>
      </c>
      <c r="AB63" s="35">
        <f t="shared" si="8"/>
        <v>0</v>
      </c>
      <c r="AC63" s="35">
        <f t="shared" si="8"/>
        <v>0</v>
      </c>
      <c r="AD63" s="35">
        <f t="shared" si="8"/>
        <v>200</v>
      </c>
      <c r="AE63" s="35">
        <f t="shared" si="8"/>
        <v>0</v>
      </c>
      <c r="AF63" s="35">
        <f t="shared" si="8"/>
        <v>800</v>
      </c>
      <c r="AG63" s="35">
        <f t="shared" si="8"/>
        <v>2400</v>
      </c>
      <c r="AH63" s="31"/>
    </row>
    <row r="64" spans="2:34" s="2" customFormat="1" x14ac:dyDescent="0.3">
      <c r="C64" s="127"/>
      <c r="D64" s="33" t="s">
        <v>43</v>
      </c>
      <c r="E64" s="30">
        <v>65</v>
      </c>
      <c r="F64" s="30">
        <v>50</v>
      </c>
      <c r="G64" s="30">
        <v>200</v>
      </c>
      <c r="H64" s="30">
        <v>20</v>
      </c>
      <c r="I64" s="30">
        <v>35</v>
      </c>
      <c r="J64" s="30">
        <v>20</v>
      </c>
      <c r="K64" s="30">
        <v>300</v>
      </c>
      <c r="L64" s="30">
        <v>180</v>
      </c>
      <c r="M64" s="30">
        <v>20</v>
      </c>
      <c r="N64" s="30">
        <v>45</v>
      </c>
      <c r="O64" s="30">
        <v>25</v>
      </c>
      <c r="P64" s="30">
        <v>25</v>
      </c>
      <c r="Q64" s="30">
        <v>300</v>
      </c>
      <c r="R64" s="30">
        <v>50</v>
      </c>
      <c r="S64" s="30">
        <v>60</v>
      </c>
      <c r="T64" s="30">
        <v>75</v>
      </c>
      <c r="U64" s="30">
        <v>45</v>
      </c>
      <c r="V64" s="30">
        <v>90</v>
      </c>
      <c r="W64" s="30">
        <v>70</v>
      </c>
      <c r="X64" s="30">
        <v>120</v>
      </c>
      <c r="Y64" s="30">
        <v>45</v>
      </c>
      <c r="Z64" s="30">
        <v>45</v>
      </c>
      <c r="AA64" s="30">
        <v>450</v>
      </c>
      <c r="AB64" s="30">
        <v>200</v>
      </c>
      <c r="AC64" s="30">
        <v>90</v>
      </c>
      <c r="AD64" s="30">
        <v>150</v>
      </c>
      <c r="AE64" s="30">
        <v>900</v>
      </c>
      <c r="AF64" s="30">
        <v>40</v>
      </c>
      <c r="AG64" s="30">
        <v>60</v>
      </c>
      <c r="AH64" s="31"/>
    </row>
    <row r="65" spans="2:34" s="2" customFormat="1" x14ac:dyDescent="0.3">
      <c r="C65" s="127"/>
      <c r="D65" s="34" t="s">
        <v>44</v>
      </c>
      <c r="E65" s="35">
        <f>E63*E64/1000</f>
        <v>0</v>
      </c>
      <c r="F65" s="35">
        <f t="shared" ref="F65:AG65" si="9">F63*F64/1000</f>
        <v>0</v>
      </c>
      <c r="G65" s="35">
        <f t="shared" si="9"/>
        <v>0</v>
      </c>
      <c r="H65" s="35">
        <f t="shared" si="9"/>
        <v>0</v>
      </c>
      <c r="I65" s="35">
        <f t="shared" si="9"/>
        <v>56</v>
      </c>
      <c r="J65" s="35">
        <f t="shared" si="9"/>
        <v>0</v>
      </c>
      <c r="K65" s="35">
        <f t="shared" si="9"/>
        <v>0</v>
      </c>
      <c r="L65" s="35">
        <f t="shared" si="9"/>
        <v>0</v>
      </c>
      <c r="M65" s="35">
        <f t="shared" si="9"/>
        <v>14</v>
      </c>
      <c r="N65" s="35">
        <f t="shared" si="9"/>
        <v>54</v>
      </c>
      <c r="O65" s="35">
        <f t="shared" si="9"/>
        <v>30</v>
      </c>
      <c r="P65" s="35">
        <f t="shared" si="9"/>
        <v>0</v>
      </c>
      <c r="Q65" s="35">
        <f t="shared" si="9"/>
        <v>480</v>
      </c>
      <c r="R65" s="35">
        <f t="shared" si="9"/>
        <v>0</v>
      </c>
      <c r="S65" s="35">
        <f t="shared" si="9"/>
        <v>144</v>
      </c>
      <c r="T65" s="35">
        <f t="shared" si="9"/>
        <v>0</v>
      </c>
      <c r="U65" s="35">
        <f t="shared" si="9"/>
        <v>0</v>
      </c>
      <c r="V65" s="35">
        <f t="shared" si="9"/>
        <v>90</v>
      </c>
      <c r="W65" s="35">
        <f t="shared" si="9"/>
        <v>84</v>
      </c>
      <c r="X65" s="35">
        <f t="shared" si="9"/>
        <v>0</v>
      </c>
      <c r="Y65" s="35">
        <f t="shared" si="9"/>
        <v>36</v>
      </c>
      <c r="Z65" s="35">
        <f t="shared" si="9"/>
        <v>0</v>
      </c>
      <c r="AA65" s="35">
        <f t="shared" si="9"/>
        <v>270</v>
      </c>
      <c r="AB65" s="35">
        <f t="shared" si="9"/>
        <v>0</v>
      </c>
      <c r="AC65" s="35">
        <f t="shared" si="9"/>
        <v>0</v>
      </c>
      <c r="AD65" s="35">
        <f t="shared" si="9"/>
        <v>30</v>
      </c>
      <c r="AE65" s="35">
        <f t="shared" si="9"/>
        <v>0</v>
      </c>
      <c r="AF65" s="35">
        <f t="shared" si="9"/>
        <v>32</v>
      </c>
      <c r="AG65" s="35">
        <f t="shared" si="9"/>
        <v>144</v>
      </c>
      <c r="AH65" s="36">
        <f>SUM(E65:AG65)</f>
        <v>1464</v>
      </c>
    </row>
    <row r="66" spans="2:34" s="2" customFormat="1" x14ac:dyDescent="0.3">
      <c r="C66" s="127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1"/>
    </row>
    <row r="68" spans="2:34" x14ac:dyDescent="0.3">
      <c r="N68" t="s">
        <v>105</v>
      </c>
    </row>
    <row r="69" spans="2:34" s="2" customFormat="1" ht="31.2" x14ac:dyDescent="0.3">
      <c r="B69" s="19"/>
      <c r="C69" s="20"/>
      <c r="D69" s="40" t="s">
        <v>59</v>
      </c>
      <c r="E69" s="22" t="s">
        <v>10</v>
      </c>
      <c r="F69" s="22" t="s">
        <v>11</v>
      </c>
      <c r="G69" s="22" t="s">
        <v>12</v>
      </c>
      <c r="H69" s="23" t="s">
        <v>13</v>
      </c>
      <c r="I69" s="23" t="s">
        <v>14</v>
      </c>
      <c r="J69" s="23" t="s">
        <v>15</v>
      </c>
      <c r="K69" s="22" t="s">
        <v>16</v>
      </c>
      <c r="L69" s="23" t="s">
        <v>17</v>
      </c>
      <c r="M69" s="23" t="s">
        <v>18</v>
      </c>
      <c r="N69" s="23" t="s">
        <v>19</v>
      </c>
      <c r="O69" s="23" t="s">
        <v>20</v>
      </c>
      <c r="P69" s="41" t="s">
        <v>21</v>
      </c>
      <c r="Q69" s="25" t="s">
        <v>22</v>
      </c>
      <c r="R69" s="26" t="s">
        <v>23</v>
      </c>
      <c r="S69" s="24" t="s">
        <v>24</v>
      </c>
      <c r="T69" s="26" t="s">
        <v>25</v>
      </c>
      <c r="U69" s="24" t="s">
        <v>26</v>
      </c>
      <c r="V69" s="24" t="s">
        <v>27</v>
      </c>
      <c r="W69" s="27" t="s">
        <v>28</v>
      </c>
      <c r="X69" s="25" t="s">
        <v>29</v>
      </c>
      <c r="Y69" s="26" t="s">
        <v>30</v>
      </c>
      <c r="Z69" s="25" t="s">
        <v>31</v>
      </c>
      <c r="AA69" s="27" t="s">
        <v>32</v>
      </c>
      <c r="AB69" s="25" t="s">
        <v>33</v>
      </c>
      <c r="AC69" s="27" t="s">
        <v>34</v>
      </c>
      <c r="AD69" s="24" t="s">
        <v>35</v>
      </c>
      <c r="AE69" s="23" t="s">
        <v>36</v>
      </c>
      <c r="AF69" s="23" t="s">
        <v>37</v>
      </c>
      <c r="AG69" s="23" t="s">
        <v>38</v>
      </c>
      <c r="AH69" s="28"/>
    </row>
    <row r="70" spans="2:34" s="2" customFormat="1" ht="22.5" customHeight="1" x14ac:dyDescent="0.3">
      <c r="C70" s="127"/>
      <c r="D70" s="25" t="s">
        <v>60</v>
      </c>
      <c r="E70" s="21"/>
      <c r="F70" s="21"/>
      <c r="G70" s="21"/>
      <c r="H70" s="39"/>
      <c r="I70" s="39">
        <v>1600</v>
      </c>
      <c r="J70" s="39"/>
      <c r="K70" s="21"/>
      <c r="L70" s="39"/>
      <c r="M70" s="39"/>
      <c r="N70" s="39"/>
      <c r="O70" s="39"/>
      <c r="P70" s="24"/>
      <c r="Q70" s="21"/>
      <c r="R70" s="21"/>
      <c r="S70" s="39"/>
      <c r="T70" s="21"/>
      <c r="U70" s="39"/>
      <c r="V70" s="39"/>
      <c r="W70" s="39"/>
      <c r="X70" s="21"/>
      <c r="Y70" s="21"/>
      <c r="Z70" s="21"/>
      <c r="AA70" s="39">
        <v>400</v>
      </c>
      <c r="AB70" s="21"/>
      <c r="AC70" s="39"/>
      <c r="AD70" s="39"/>
      <c r="AE70" s="39"/>
      <c r="AF70" s="39"/>
      <c r="AG70" s="39"/>
      <c r="AH70" s="31"/>
    </row>
    <row r="71" spans="2:34" s="2" customFormat="1" ht="22.5" customHeight="1" x14ac:dyDescent="0.3">
      <c r="C71" s="127"/>
      <c r="D71" s="25" t="s">
        <v>61</v>
      </c>
      <c r="E71" s="21"/>
      <c r="F71" s="21"/>
      <c r="G71" s="21"/>
      <c r="H71" s="39"/>
      <c r="I71" s="39"/>
      <c r="J71" s="39"/>
      <c r="K71" s="21"/>
      <c r="L71" s="39"/>
      <c r="M71" s="39">
        <v>250</v>
      </c>
      <c r="N71" s="39"/>
      <c r="O71" s="39"/>
      <c r="P71" s="30">
        <v>1000</v>
      </c>
      <c r="Q71" s="21">
        <v>700</v>
      </c>
      <c r="R71" s="21"/>
      <c r="S71" s="39"/>
      <c r="T71" s="21"/>
      <c r="U71" s="39"/>
      <c r="V71" s="39"/>
      <c r="W71" s="39"/>
      <c r="X71" s="21"/>
      <c r="Y71" s="21"/>
      <c r="Z71" s="21"/>
      <c r="AA71" s="39"/>
      <c r="AB71" s="21">
        <v>800</v>
      </c>
      <c r="AC71" s="39"/>
      <c r="AD71" s="39"/>
      <c r="AE71" s="39"/>
      <c r="AF71" s="39"/>
      <c r="AG71" s="39"/>
      <c r="AH71" s="31"/>
    </row>
    <row r="72" spans="2:34" s="2" customFormat="1" ht="22.5" customHeight="1" x14ac:dyDescent="0.3">
      <c r="C72" s="127"/>
      <c r="D72" s="25" t="s">
        <v>62</v>
      </c>
      <c r="E72" s="21"/>
      <c r="F72" s="21"/>
      <c r="G72" s="21"/>
      <c r="H72" s="39"/>
      <c r="I72" s="39"/>
      <c r="J72" s="39"/>
      <c r="K72" s="21"/>
      <c r="L72" s="39"/>
      <c r="M72" s="39"/>
      <c r="N72" s="39"/>
      <c r="O72" s="39"/>
      <c r="P72" s="30"/>
      <c r="Q72" s="21"/>
      <c r="R72" s="21"/>
      <c r="S72" s="39"/>
      <c r="T72" s="21">
        <v>1200</v>
      </c>
      <c r="U72" s="39"/>
      <c r="V72" s="39"/>
      <c r="W72" s="39"/>
      <c r="X72" s="21"/>
      <c r="Y72" s="21"/>
      <c r="Z72" s="21"/>
      <c r="AA72" s="39"/>
      <c r="AB72" s="21"/>
      <c r="AC72" s="39"/>
      <c r="AD72" s="39"/>
      <c r="AE72" s="39"/>
      <c r="AF72" s="39"/>
      <c r="AG72" s="39"/>
      <c r="AH72" s="31"/>
    </row>
    <row r="73" spans="2:34" s="2" customFormat="1" ht="22.5" customHeight="1" x14ac:dyDescent="0.3">
      <c r="C73" s="127"/>
      <c r="D73" s="33" t="s">
        <v>63</v>
      </c>
      <c r="E73" s="39"/>
      <c r="F73" s="39"/>
      <c r="G73" s="39"/>
      <c r="H73" s="39"/>
      <c r="I73" s="39"/>
      <c r="J73" s="39"/>
      <c r="K73" s="39">
        <v>600</v>
      </c>
      <c r="L73" s="39"/>
      <c r="M73" s="39"/>
      <c r="N73" s="39"/>
      <c r="O73" s="39"/>
      <c r="P73" s="30"/>
      <c r="Q73" s="39"/>
      <c r="R73" s="39"/>
      <c r="S73" s="39"/>
      <c r="T73" s="39"/>
      <c r="U73" s="39"/>
      <c r="V73" s="39"/>
      <c r="W73" s="39"/>
      <c r="X73" s="39"/>
      <c r="Y73" s="39">
        <v>200</v>
      </c>
      <c r="Z73" s="39"/>
      <c r="AA73" s="39"/>
      <c r="AB73" s="39"/>
      <c r="AC73" s="39"/>
      <c r="AD73" s="39"/>
      <c r="AE73" s="39"/>
      <c r="AF73" s="39"/>
      <c r="AG73" s="39"/>
      <c r="AH73" s="31"/>
    </row>
    <row r="74" spans="2:34" s="2" customFormat="1" ht="22.5" customHeight="1" x14ac:dyDescent="0.3">
      <c r="C74" s="127"/>
      <c r="D74" s="33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0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1"/>
    </row>
    <row r="75" spans="2:34" s="2" customFormat="1" x14ac:dyDescent="0.3">
      <c r="C75" s="127"/>
      <c r="D75" s="34" t="s">
        <v>42</v>
      </c>
      <c r="E75" s="35">
        <f t="shared" ref="E75:AG75" si="10">SUM(E70:E74)</f>
        <v>0</v>
      </c>
      <c r="F75" s="35">
        <f t="shared" si="10"/>
        <v>0</v>
      </c>
      <c r="G75" s="35">
        <f t="shared" si="10"/>
        <v>0</v>
      </c>
      <c r="H75" s="35">
        <f t="shared" si="10"/>
        <v>0</v>
      </c>
      <c r="I75" s="35">
        <f t="shared" si="10"/>
        <v>1600</v>
      </c>
      <c r="J75" s="35">
        <f t="shared" si="10"/>
        <v>0</v>
      </c>
      <c r="K75" s="35">
        <f t="shared" si="10"/>
        <v>600</v>
      </c>
      <c r="L75" s="35">
        <f t="shared" si="10"/>
        <v>0</v>
      </c>
      <c r="M75" s="35">
        <f t="shared" si="10"/>
        <v>250</v>
      </c>
      <c r="N75" s="35">
        <f t="shared" si="10"/>
        <v>0</v>
      </c>
      <c r="O75" s="35">
        <f t="shared" si="10"/>
        <v>0</v>
      </c>
      <c r="P75" s="35">
        <f t="shared" si="10"/>
        <v>1000</v>
      </c>
      <c r="Q75" s="35">
        <f t="shared" si="10"/>
        <v>700</v>
      </c>
      <c r="R75" s="35">
        <f t="shared" si="10"/>
        <v>0</v>
      </c>
      <c r="S75" s="35">
        <f t="shared" si="10"/>
        <v>0</v>
      </c>
      <c r="T75" s="35">
        <f t="shared" si="10"/>
        <v>1200</v>
      </c>
      <c r="U75" s="35">
        <f t="shared" si="10"/>
        <v>0</v>
      </c>
      <c r="V75" s="35">
        <f t="shared" si="10"/>
        <v>0</v>
      </c>
      <c r="W75" s="35">
        <f t="shared" si="10"/>
        <v>0</v>
      </c>
      <c r="X75" s="35">
        <f t="shared" si="10"/>
        <v>0</v>
      </c>
      <c r="Y75" s="35">
        <f t="shared" si="10"/>
        <v>200</v>
      </c>
      <c r="Z75" s="35">
        <f t="shared" si="10"/>
        <v>0</v>
      </c>
      <c r="AA75" s="35">
        <f t="shared" si="10"/>
        <v>400</v>
      </c>
      <c r="AB75" s="35">
        <f t="shared" si="10"/>
        <v>800</v>
      </c>
      <c r="AC75" s="35">
        <f t="shared" si="10"/>
        <v>0</v>
      </c>
      <c r="AD75" s="35">
        <f t="shared" si="10"/>
        <v>0</v>
      </c>
      <c r="AE75" s="35">
        <f t="shared" si="10"/>
        <v>0</v>
      </c>
      <c r="AF75" s="35">
        <f t="shared" si="10"/>
        <v>0</v>
      </c>
      <c r="AG75" s="35">
        <f t="shared" si="10"/>
        <v>0</v>
      </c>
      <c r="AH75" s="31"/>
    </row>
    <row r="76" spans="2:34" s="2" customFormat="1" x14ac:dyDescent="0.3">
      <c r="C76" s="127"/>
      <c r="D76" s="33" t="s">
        <v>43</v>
      </c>
      <c r="E76" s="30">
        <v>65</v>
      </c>
      <c r="F76" s="30">
        <v>50</v>
      </c>
      <c r="G76" s="30">
        <v>200</v>
      </c>
      <c r="H76" s="30">
        <v>20</v>
      </c>
      <c r="I76" s="30">
        <v>35</v>
      </c>
      <c r="J76" s="30">
        <v>20</v>
      </c>
      <c r="K76" s="30">
        <v>300</v>
      </c>
      <c r="L76" s="30">
        <v>180</v>
      </c>
      <c r="M76" s="30">
        <v>20</v>
      </c>
      <c r="N76" s="30">
        <v>45</v>
      </c>
      <c r="O76" s="30">
        <v>25</v>
      </c>
      <c r="P76" s="30">
        <v>25</v>
      </c>
      <c r="Q76" s="30">
        <v>300</v>
      </c>
      <c r="R76" s="30">
        <v>50</v>
      </c>
      <c r="S76" s="30">
        <v>60</v>
      </c>
      <c r="T76" s="30">
        <v>75</v>
      </c>
      <c r="U76" s="30">
        <v>45</v>
      </c>
      <c r="V76" s="30">
        <v>90</v>
      </c>
      <c r="W76" s="30">
        <v>70</v>
      </c>
      <c r="X76" s="30">
        <v>120</v>
      </c>
      <c r="Y76" s="30">
        <v>45</v>
      </c>
      <c r="Z76" s="30">
        <v>45</v>
      </c>
      <c r="AA76" s="30">
        <v>450</v>
      </c>
      <c r="AB76" s="30">
        <v>200</v>
      </c>
      <c r="AC76" s="30">
        <v>90</v>
      </c>
      <c r="AD76" s="30">
        <v>150</v>
      </c>
      <c r="AE76" s="30">
        <v>900</v>
      </c>
      <c r="AF76" s="30">
        <v>40</v>
      </c>
      <c r="AG76" s="30">
        <v>60</v>
      </c>
      <c r="AH76" s="31"/>
    </row>
    <row r="77" spans="2:34" s="2" customFormat="1" x14ac:dyDescent="0.3">
      <c r="C77" s="127"/>
      <c r="D77" s="34" t="s">
        <v>44</v>
      </c>
      <c r="E77" s="35">
        <f>E75*E76/1000</f>
        <v>0</v>
      </c>
      <c r="F77" s="35">
        <f t="shared" ref="F77:AG77" si="11">F75*F76/1000</f>
        <v>0</v>
      </c>
      <c r="G77" s="35">
        <f t="shared" si="11"/>
        <v>0</v>
      </c>
      <c r="H77" s="35">
        <f t="shared" si="11"/>
        <v>0</v>
      </c>
      <c r="I77" s="35">
        <f t="shared" si="11"/>
        <v>56</v>
      </c>
      <c r="J77" s="35">
        <f t="shared" si="11"/>
        <v>0</v>
      </c>
      <c r="K77" s="35">
        <f t="shared" si="11"/>
        <v>180</v>
      </c>
      <c r="L77" s="35">
        <f t="shared" si="11"/>
        <v>0</v>
      </c>
      <c r="M77" s="35">
        <f t="shared" si="11"/>
        <v>5</v>
      </c>
      <c r="N77" s="35">
        <f t="shared" si="11"/>
        <v>0</v>
      </c>
      <c r="O77" s="35">
        <f t="shared" si="11"/>
        <v>0</v>
      </c>
      <c r="P77" s="35">
        <f t="shared" si="11"/>
        <v>25</v>
      </c>
      <c r="Q77" s="35">
        <f t="shared" si="11"/>
        <v>210</v>
      </c>
      <c r="R77" s="35">
        <f t="shared" si="11"/>
        <v>0</v>
      </c>
      <c r="S77" s="35">
        <f t="shared" si="11"/>
        <v>0</v>
      </c>
      <c r="T77" s="35">
        <f t="shared" si="11"/>
        <v>90</v>
      </c>
      <c r="U77" s="35">
        <f t="shared" si="11"/>
        <v>0</v>
      </c>
      <c r="V77" s="35">
        <f t="shared" si="11"/>
        <v>0</v>
      </c>
      <c r="W77" s="35">
        <f t="shared" si="11"/>
        <v>0</v>
      </c>
      <c r="X77" s="35">
        <f t="shared" si="11"/>
        <v>0</v>
      </c>
      <c r="Y77" s="35">
        <f t="shared" si="11"/>
        <v>9</v>
      </c>
      <c r="Z77" s="35">
        <f t="shared" si="11"/>
        <v>0</v>
      </c>
      <c r="AA77" s="35">
        <f t="shared" si="11"/>
        <v>180</v>
      </c>
      <c r="AB77" s="35">
        <f t="shared" si="11"/>
        <v>160</v>
      </c>
      <c r="AC77" s="35">
        <f t="shared" si="11"/>
        <v>0</v>
      </c>
      <c r="AD77" s="35">
        <f t="shared" si="11"/>
        <v>0</v>
      </c>
      <c r="AE77" s="35">
        <f t="shared" si="11"/>
        <v>0</v>
      </c>
      <c r="AF77" s="35">
        <f t="shared" si="11"/>
        <v>0</v>
      </c>
      <c r="AG77" s="35">
        <f t="shared" si="11"/>
        <v>0</v>
      </c>
      <c r="AH77" s="36">
        <f>SUM(E77:AG77)</f>
        <v>915</v>
      </c>
    </row>
    <row r="78" spans="2:34" s="2" customFormat="1" x14ac:dyDescent="0.3">
      <c r="C78" s="127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1"/>
    </row>
    <row r="81" spans="2:34" s="2" customFormat="1" ht="24" x14ac:dyDescent="0.3">
      <c r="B81" s="19"/>
      <c r="C81" s="20"/>
      <c r="D81" s="21">
        <v>7</v>
      </c>
      <c r="E81" s="22" t="s">
        <v>10</v>
      </c>
      <c r="F81" s="22" t="s">
        <v>11</v>
      </c>
      <c r="G81" s="22" t="s">
        <v>12</v>
      </c>
      <c r="H81" s="23" t="s">
        <v>13</v>
      </c>
      <c r="I81" s="23" t="s">
        <v>14</v>
      </c>
      <c r="J81" s="23" t="s">
        <v>15</v>
      </c>
      <c r="K81" s="22" t="s">
        <v>16</v>
      </c>
      <c r="L81" s="23" t="s">
        <v>17</v>
      </c>
      <c r="M81" s="23" t="s">
        <v>18</v>
      </c>
      <c r="N81" s="23" t="s">
        <v>19</v>
      </c>
      <c r="O81" s="23" t="s">
        <v>20</v>
      </c>
      <c r="P81" s="24" t="s">
        <v>21</v>
      </c>
      <c r="Q81" s="25" t="s">
        <v>22</v>
      </c>
      <c r="R81" s="26" t="s">
        <v>23</v>
      </c>
      <c r="S81" s="24" t="s">
        <v>24</v>
      </c>
      <c r="T81" s="26" t="s">
        <v>25</v>
      </c>
      <c r="U81" s="24" t="s">
        <v>26</v>
      </c>
      <c r="V81" s="24" t="s">
        <v>27</v>
      </c>
      <c r="W81" s="27" t="s">
        <v>28</v>
      </c>
      <c r="X81" s="25" t="s">
        <v>29</v>
      </c>
      <c r="Y81" s="26" t="s">
        <v>30</v>
      </c>
      <c r="Z81" s="25" t="s">
        <v>31</v>
      </c>
      <c r="AA81" s="27" t="s">
        <v>32</v>
      </c>
      <c r="AB81" s="25" t="s">
        <v>33</v>
      </c>
      <c r="AC81" s="27" t="s">
        <v>34</v>
      </c>
      <c r="AD81" s="24" t="s">
        <v>35</v>
      </c>
      <c r="AE81" s="23" t="s">
        <v>36</v>
      </c>
      <c r="AF81" s="23" t="s">
        <v>37</v>
      </c>
      <c r="AG81" s="23" t="s">
        <v>38</v>
      </c>
      <c r="AH81" s="28"/>
    </row>
    <row r="82" spans="2:34" s="2" customFormat="1" ht="22.5" customHeight="1" x14ac:dyDescent="0.3">
      <c r="C82" s="127"/>
      <c r="D82" s="25" t="s">
        <v>47</v>
      </c>
      <c r="E82" s="21"/>
      <c r="F82" s="21"/>
      <c r="G82" s="21">
        <v>400</v>
      </c>
      <c r="H82" s="39"/>
      <c r="I82" s="39"/>
      <c r="J82" s="39"/>
      <c r="K82" s="21"/>
      <c r="L82" s="39"/>
      <c r="M82" s="39"/>
      <c r="N82" s="39"/>
      <c r="O82" s="39">
        <v>550</v>
      </c>
      <c r="P82" s="24"/>
      <c r="Q82" s="21"/>
      <c r="R82" s="21"/>
      <c r="S82" s="39"/>
      <c r="T82" s="21"/>
      <c r="U82" s="39"/>
      <c r="V82" s="39"/>
      <c r="W82" s="39"/>
      <c r="X82" s="21"/>
      <c r="Y82" s="21"/>
      <c r="Z82" s="21">
        <v>1600</v>
      </c>
      <c r="AA82" s="39"/>
      <c r="AB82" s="21">
        <v>800</v>
      </c>
      <c r="AC82" s="39"/>
      <c r="AD82" s="39"/>
      <c r="AE82" s="39"/>
      <c r="AF82" s="39"/>
      <c r="AG82" s="39">
        <v>400</v>
      </c>
      <c r="AH82" s="31"/>
    </row>
    <row r="83" spans="2:34" s="2" customFormat="1" ht="22.5" customHeight="1" x14ac:dyDescent="0.3">
      <c r="C83" s="127"/>
      <c r="D83" s="25" t="s">
        <v>45</v>
      </c>
      <c r="E83" s="21"/>
      <c r="F83" s="21">
        <v>800</v>
      </c>
      <c r="G83" s="21"/>
      <c r="H83" s="39"/>
      <c r="I83" s="39">
        <v>800</v>
      </c>
      <c r="J83" s="39"/>
      <c r="K83" s="21"/>
      <c r="L83" s="39"/>
      <c r="M83" s="39">
        <v>325</v>
      </c>
      <c r="N83" s="39"/>
      <c r="O83" s="39">
        <v>350</v>
      </c>
      <c r="P83" s="30"/>
      <c r="Q83" s="21">
        <v>1000</v>
      </c>
      <c r="R83" s="21"/>
      <c r="S83" s="39"/>
      <c r="T83" s="21"/>
      <c r="U83" s="39"/>
      <c r="V83" s="39">
        <v>400</v>
      </c>
      <c r="W83" s="39"/>
      <c r="X83" s="21"/>
      <c r="Y83" s="21"/>
      <c r="Z83" s="21"/>
      <c r="AA83" s="39">
        <v>500</v>
      </c>
      <c r="AB83" s="21"/>
      <c r="AC83" s="39"/>
      <c r="AD83" s="39"/>
      <c r="AE83" s="39"/>
      <c r="AF83" s="39"/>
      <c r="AG83" s="39"/>
      <c r="AH83" s="31"/>
    </row>
    <row r="84" spans="2:34" s="2" customFormat="1" ht="22.5" customHeight="1" x14ac:dyDescent="0.3">
      <c r="C84" s="127"/>
      <c r="D84" s="25" t="s">
        <v>64</v>
      </c>
      <c r="E84" s="21"/>
      <c r="F84" s="21"/>
      <c r="G84" s="21"/>
      <c r="H84" s="39"/>
      <c r="I84" s="39"/>
      <c r="J84" s="39"/>
      <c r="K84" s="21"/>
      <c r="L84" s="39"/>
      <c r="M84" s="39"/>
      <c r="N84" s="39"/>
      <c r="O84" s="39"/>
      <c r="P84" s="30"/>
      <c r="Q84" s="21"/>
      <c r="R84" s="21"/>
      <c r="S84" s="39"/>
      <c r="T84" s="21"/>
      <c r="U84" s="39">
        <v>1200</v>
      </c>
      <c r="V84" s="39"/>
      <c r="W84" s="39"/>
      <c r="X84" s="21"/>
      <c r="Y84" s="21"/>
      <c r="Z84" s="21"/>
      <c r="AA84" s="39">
        <v>800</v>
      </c>
      <c r="AB84" s="21"/>
      <c r="AC84" s="39"/>
      <c r="AD84" s="39"/>
      <c r="AE84" s="39"/>
      <c r="AF84" s="39"/>
      <c r="AG84" s="39"/>
      <c r="AH84" s="31"/>
    </row>
    <row r="85" spans="2:34" s="2" customFormat="1" ht="22.5" customHeight="1" x14ac:dyDescent="0.3">
      <c r="C85" s="127"/>
      <c r="D85" s="33" t="s">
        <v>37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0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>
        <v>1200</v>
      </c>
      <c r="AG85" s="39"/>
      <c r="AH85" s="31"/>
    </row>
    <row r="86" spans="2:34" s="2" customFormat="1" ht="22.5" customHeight="1" x14ac:dyDescent="0.3">
      <c r="C86" s="127"/>
      <c r="D86" s="33" t="s">
        <v>15</v>
      </c>
      <c r="E86" s="39"/>
      <c r="F86" s="39"/>
      <c r="G86" s="39"/>
      <c r="H86" s="39"/>
      <c r="I86" s="39"/>
      <c r="J86" s="39">
        <v>400</v>
      </c>
      <c r="K86" s="39"/>
      <c r="L86" s="39"/>
      <c r="M86" s="39"/>
      <c r="N86" s="39"/>
      <c r="O86" s="39"/>
      <c r="P86" s="30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1"/>
    </row>
    <row r="87" spans="2:34" s="2" customFormat="1" x14ac:dyDescent="0.3">
      <c r="C87" s="127"/>
      <c r="D87" s="34" t="s">
        <v>42</v>
      </c>
      <c r="E87" s="35">
        <f t="shared" ref="E87:AG87" si="12">SUM(E82:E86)</f>
        <v>0</v>
      </c>
      <c r="F87" s="35">
        <f t="shared" si="12"/>
        <v>800</v>
      </c>
      <c r="G87" s="35">
        <f t="shared" si="12"/>
        <v>400</v>
      </c>
      <c r="H87" s="35">
        <f t="shared" si="12"/>
        <v>0</v>
      </c>
      <c r="I87" s="35">
        <f t="shared" si="12"/>
        <v>800</v>
      </c>
      <c r="J87" s="35">
        <f t="shared" si="12"/>
        <v>400</v>
      </c>
      <c r="K87" s="35">
        <f t="shared" si="12"/>
        <v>0</v>
      </c>
      <c r="L87" s="35">
        <f t="shared" si="12"/>
        <v>0</v>
      </c>
      <c r="M87" s="35">
        <f t="shared" si="12"/>
        <v>325</v>
      </c>
      <c r="N87" s="35">
        <f t="shared" si="12"/>
        <v>0</v>
      </c>
      <c r="O87" s="35">
        <f t="shared" si="12"/>
        <v>900</v>
      </c>
      <c r="P87" s="35">
        <f t="shared" si="12"/>
        <v>0</v>
      </c>
      <c r="Q87" s="35">
        <f t="shared" si="12"/>
        <v>1000</v>
      </c>
      <c r="R87" s="35">
        <f t="shared" si="12"/>
        <v>0</v>
      </c>
      <c r="S87" s="35">
        <f t="shared" si="12"/>
        <v>0</v>
      </c>
      <c r="T87" s="35">
        <f t="shared" si="12"/>
        <v>0</v>
      </c>
      <c r="U87" s="35">
        <f t="shared" si="12"/>
        <v>1200</v>
      </c>
      <c r="V87" s="35">
        <f t="shared" si="12"/>
        <v>400</v>
      </c>
      <c r="W87" s="35">
        <f t="shared" si="12"/>
        <v>0</v>
      </c>
      <c r="X87" s="35">
        <f t="shared" si="12"/>
        <v>0</v>
      </c>
      <c r="Y87" s="35">
        <f t="shared" si="12"/>
        <v>0</v>
      </c>
      <c r="Z87" s="35">
        <f t="shared" si="12"/>
        <v>1600</v>
      </c>
      <c r="AA87" s="35">
        <f t="shared" si="12"/>
        <v>1300</v>
      </c>
      <c r="AB87" s="35">
        <f t="shared" si="12"/>
        <v>800</v>
      </c>
      <c r="AC87" s="35">
        <f t="shared" si="12"/>
        <v>0</v>
      </c>
      <c r="AD87" s="35">
        <f t="shared" si="12"/>
        <v>0</v>
      </c>
      <c r="AE87" s="35">
        <f t="shared" si="12"/>
        <v>0</v>
      </c>
      <c r="AF87" s="35">
        <f t="shared" si="12"/>
        <v>1200</v>
      </c>
      <c r="AG87" s="35">
        <f t="shared" si="12"/>
        <v>400</v>
      </c>
      <c r="AH87" s="31"/>
    </row>
    <row r="88" spans="2:34" s="2" customFormat="1" x14ac:dyDescent="0.3">
      <c r="C88" s="127"/>
      <c r="D88" s="33" t="s">
        <v>43</v>
      </c>
      <c r="E88" s="30">
        <v>65</v>
      </c>
      <c r="F88" s="30">
        <v>50</v>
      </c>
      <c r="G88" s="30">
        <v>200</v>
      </c>
      <c r="H88" s="30">
        <v>20</v>
      </c>
      <c r="I88" s="30">
        <v>35</v>
      </c>
      <c r="J88" s="30">
        <v>20</v>
      </c>
      <c r="K88" s="30">
        <v>300</v>
      </c>
      <c r="L88" s="30">
        <v>180</v>
      </c>
      <c r="M88" s="30">
        <v>20</v>
      </c>
      <c r="N88" s="30">
        <v>45</v>
      </c>
      <c r="O88" s="30">
        <v>25</v>
      </c>
      <c r="P88" s="30">
        <v>25</v>
      </c>
      <c r="Q88" s="30">
        <v>300</v>
      </c>
      <c r="R88" s="30">
        <v>50</v>
      </c>
      <c r="S88" s="30">
        <v>60</v>
      </c>
      <c r="T88" s="30">
        <v>75</v>
      </c>
      <c r="U88" s="30">
        <v>45</v>
      </c>
      <c r="V88" s="30">
        <v>90</v>
      </c>
      <c r="W88" s="30">
        <v>70</v>
      </c>
      <c r="X88" s="30">
        <v>120</v>
      </c>
      <c r="Y88" s="30">
        <v>45</v>
      </c>
      <c r="Z88" s="30">
        <v>45</v>
      </c>
      <c r="AA88" s="30">
        <v>450</v>
      </c>
      <c r="AB88" s="30">
        <v>200</v>
      </c>
      <c r="AC88" s="30">
        <v>90</v>
      </c>
      <c r="AD88" s="30">
        <v>150</v>
      </c>
      <c r="AE88" s="30">
        <v>900</v>
      </c>
      <c r="AF88" s="30">
        <v>40</v>
      </c>
      <c r="AG88" s="30">
        <v>60</v>
      </c>
      <c r="AH88" s="31"/>
    </row>
    <row r="89" spans="2:34" s="2" customFormat="1" x14ac:dyDescent="0.3">
      <c r="C89" s="127"/>
      <c r="D89" s="34" t="s">
        <v>44</v>
      </c>
      <c r="E89" s="35">
        <f>E87*E88/1000</f>
        <v>0</v>
      </c>
      <c r="F89" s="35">
        <f t="shared" ref="F89:AG89" si="13">F87*F88/1000</f>
        <v>40</v>
      </c>
      <c r="G89" s="35">
        <f t="shared" si="13"/>
        <v>80</v>
      </c>
      <c r="H89" s="35">
        <f t="shared" si="13"/>
        <v>0</v>
      </c>
      <c r="I89" s="35">
        <f t="shared" si="13"/>
        <v>28</v>
      </c>
      <c r="J89" s="35">
        <f t="shared" si="13"/>
        <v>8</v>
      </c>
      <c r="K89" s="35">
        <f t="shared" si="13"/>
        <v>0</v>
      </c>
      <c r="L89" s="35">
        <f t="shared" si="13"/>
        <v>0</v>
      </c>
      <c r="M89" s="35">
        <f t="shared" si="13"/>
        <v>6.5</v>
      </c>
      <c r="N89" s="35">
        <f t="shared" si="13"/>
        <v>0</v>
      </c>
      <c r="O89" s="35">
        <f t="shared" si="13"/>
        <v>22.5</v>
      </c>
      <c r="P89" s="35">
        <f t="shared" si="13"/>
        <v>0</v>
      </c>
      <c r="Q89" s="35">
        <f t="shared" si="13"/>
        <v>300</v>
      </c>
      <c r="R89" s="35">
        <f t="shared" si="13"/>
        <v>0</v>
      </c>
      <c r="S89" s="35">
        <f t="shared" si="13"/>
        <v>0</v>
      </c>
      <c r="T89" s="35">
        <f t="shared" si="13"/>
        <v>0</v>
      </c>
      <c r="U89" s="35">
        <f t="shared" si="13"/>
        <v>54</v>
      </c>
      <c r="V89" s="35">
        <f t="shared" si="13"/>
        <v>36</v>
      </c>
      <c r="W89" s="35">
        <f t="shared" si="13"/>
        <v>0</v>
      </c>
      <c r="X89" s="35">
        <f t="shared" si="13"/>
        <v>0</v>
      </c>
      <c r="Y89" s="35">
        <f t="shared" si="13"/>
        <v>0</v>
      </c>
      <c r="Z89" s="35">
        <f t="shared" si="13"/>
        <v>72</v>
      </c>
      <c r="AA89" s="35">
        <f t="shared" si="13"/>
        <v>585</v>
      </c>
      <c r="AB89" s="35">
        <f t="shared" si="13"/>
        <v>160</v>
      </c>
      <c r="AC89" s="35">
        <f t="shared" si="13"/>
        <v>0</v>
      </c>
      <c r="AD89" s="35">
        <f t="shared" si="13"/>
        <v>0</v>
      </c>
      <c r="AE89" s="35">
        <f t="shared" si="13"/>
        <v>0</v>
      </c>
      <c r="AF89" s="35">
        <f t="shared" si="13"/>
        <v>48</v>
      </c>
      <c r="AG89" s="35">
        <f t="shared" si="13"/>
        <v>24</v>
      </c>
      <c r="AH89" s="36">
        <f>SUM(E89:AG89)</f>
        <v>1464</v>
      </c>
    </row>
    <row r="90" spans="2:34" s="2" customFormat="1" x14ac:dyDescent="0.3">
      <c r="C90" s="127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1"/>
    </row>
    <row r="93" spans="2:34" s="2" customFormat="1" ht="24" x14ac:dyDescent="0.3">
      <c r="B93" s="19"/>
      <c r="C93" s="20"/>
      <c r="D93" s="21">
        <v>8</v>
      </c>
      <c r="E93" s="22" t="s">
        <v>10</v>
      </c>
      <c r="F93" s="22" t="s">
        <v>11</v>
      </c>
      <c r="G93" s="22" t="s">
        <v>12</v>
      </c>
      <c r="H93" s="23" t="s">
        <v>13</v>
      </c>
      <c r="I93" s="23" t="s">
        <v>14</v>
      </c>
      <c r="J93" s="23" t="s">
        <v>15</v>
      </c>
      <c r="K93" s="22" t="s">
        <v>16</v>
      </c>
      <c r="L93" s="23" t="s">
        <v>17</v>
      </c>
      <c r="M93" s="23" t="s">
        <v>18</v>
      </c>
      <c r="N93" s="23" t="s">
        <v>19</v>
      </c>
      <c r="O93" s="23" t="s">
        <v>20</v>
      </c>
      <c r="P93" s="24" t="s">
        <v>21</v>
      </c>
      <c r="Q93" s="25" t="s">
        <v>22</v>
      </c>
      <c r="R93" s="26" t="s">
        <v>23</v>
      </c>
      <c r="S93" s="24" t="s">
        <v>24</v>
      </c>
      <c r="T93" s="26" t="s">
        <v>25</v>
      </c>
      <c r="U93" s="24" t="s">
        <v>26</v>
      </c>
      <c r="V93" s="24" t="s">
        <v>27</v>
      </c>
      <c r="W93" s="27" t="s">
        <v>28</v>
      </c>
      <c r="X93" s="25" t="s">
        <v>29</v>
      </c>
      <c r="Y93" s="26" t="s">
        <v>30</v>
      </c>
      <c r="Z93" s="25" t="s">
        <v>31</v>
      </c>
      <c r="AA93" s="27" t="s">
        <v>32</v>
      </c>
      <c r="AB93" s="25" t="s">
        <v>33</v>
      </c>
      <c r="AC93" s="27" t="s">
        <v>34</v>
      </c>
      <c r="AD93" s="24" t="s">
        <v>35</v>
      </c>
      <c r="AE93" s="23" t="s">
        <v>36</v>
      </c>
      <c r="AF93" s="23" t="s">
        <v>37</v>
      </c>
      <c r="AG93" s="23" t="s">
        <v>38</v>
      </c>
      <c r="AH93" s="28"/>
    </row>
    <row r="94" spans="2:34" s="2" customFormat="1" ht="22.5" customHeight="1" x14ac:dyDescent="0.3">
      <c r="C94" s="127"/>
      <c r="D94" s="25" t="s">
        <v>65</v>
      </c>
      <c r="E94" s="21"/>
      <c r="F94" s="21"/>
      <c r="G94" s="21"/>
      <c r="H94" s="39">
        <v>800</v>
      </c>
      <c r="I94" s="39">
        <v>800</v>
      </c>
      <c r="J94" s="39"/>
      <c r="K94" s="21"/>
      <c r="L94" s="39"/>
      <c r="M94" s="39">
        <v>350</v>
      </c>
      <c r="N94" s="39"/>
      <c r="O94" s="39">
        <v>400</v>
      </c>
      <c r="P94" s="24"/>
      <c r="Q94" s="21">
        <v>1200</v>
      </c>
      <c r="R94" s="21"/>
      <c r="S94" s="39"/>
      <c r="T94" s="21"/>
      <c r="U94" s="39"/>
      <c r="V94" s="39">
        <v>400</v>
      </c>
      <c r="W94" s="39"/>
      <c r="X94" s="21"/>
      <c r="Y94" s="21"/>
      <c r="Z94" s="21">
        <v>400</v>
      </c>
      <c r="AA94" s="39"/>
      <c r="AB94" s="21"/>
      <c r="AC94" s="39"/>
      <c r="AD94" s="39">
        <v>200</v>
      </c>
      <c r="AE94" s="39"/>
      <c r="AF94" s="39"/>
      <c r="AG94" s="39"/>
      <c r="AH94" s="31"/>
    </row>
    <row r="95" spans="2:34" s="2" customFormat="1" ht="22.5" customHeight="1" x14ac:dyDescent="0.3">
      <c r="C95" s="127"/>
      <c r="D95" s="25" t="s">
        <v>66</v>
      </c>
      <c r="E95" s="21"/>
      <c r="F95" s="21"/>
      <c r="G95" s="21"/>
      <c r="H95" s="39"/>
      <c r="I95" s="39"/>
      <c r="J95" s="39"/>
      <c r="K95" s="21"/>
      <c r="L95" s="39">
        <v>1200</v>
      </c>
      <c r="M95" s="39">
        <v>350</v>
      </c>
      <c r="N95" s="39">
        <v>1200</v>
      </c>
      <c r="O95" s="39"/>
      <c r="P95" s="30"/>
      <c r="Q95" s="21"/>
      <c r="R95" s="21"/>
      <c r="S95" s="39"/>
      <c r="T95" s="21"/>
      <c r="U95" s="39"/>
      <c r="V95" s="39">
        <v>800</v>
      </c>
      <c r="W95" s="39"/>
      <c r="X95" s="21"/>
      <c r="Y95" s="21"/>
      <c r="Z95" s="21"/>
      <c r="AA95" s="39">
        <v>400</v>
      </c>
      <c r="AB95" s="21"/>
      <c r="AC95" s="39"/>
      <c r="AD95" s="39"/>
      <c r="AE95" s="39"/>
      <c r="AF95" s="39"/>
      <c r="AG95" s="39"/>
      <c r="AH95" s="31"/>
    </row>
    <row r="96" spans="2:34" s="2" customFormat="1" ht="22.5" customHeight="1" x14ac:dyDescent="0.3">
      <c r="C96" s="127"/>
      <c r="D96" s="25" t="s">
        <v>67</v>
      </c>
      <c r="E96" s="21"/>
      <c r="F96" s="21"/>
      <c r="G96" s="21">
        <v>600</v>
      </c>
      <c r="H96" s="39"/>
      <c r="I96" s="39"/>
      <c r="J96" s="39"/>
      <c r="K96" s="21"/>
      <c r="L96" s="39"/>
      <c r="M96" s="39"/>
      <c r="N96" s="39"/>
      <c r="O96" s="39">
        <v>1200</v>
      </c>
      <c r="P96" s="30"/>
      <c r="Q96" s="21"/>
      <c r="R96" s="21"/>
      <c r="S96" s="39"/>
      <c r="T96" s="21"/>
      <c r="U96" s="39"/>
      <c r="V96" s="39"/>
      <c r="W96" s="39"/>
      <c r="X96" s="21"/>
      <c r="Y96" s="21"/>
      <c r="Z96" s="21"/>
      <c r="AA96" s="39"/>
      <c r="AB96" s="21">
        <v>800</v>
      </c>
      <c r="AC96" s="39"/>
      <c r="AD96" s="39"/>
      <c r="AE96" s="39"/>
      <c r="AF96" s="39"/>
      <c r="AG96" s="39">
        <v>400</v>
      </c>
      <c r="AH96" s="31"/>
    </row>
    <row r="97" spans="2:34" s="2" customFormat="1" ht="22.5" customHeight="1" x14ac:dyDescent="0.3">
      <c r="C97" s="127"/>
      <c r="D97" s="33" t="s">
        <v>37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0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>
        <v>1200</v>
      </c>
      <c r="AG97" s="39"/>
      <c r="AH97" s="31"/>
    </row>
    <row r="98" spans="2:34" s="2" customFormat="1" ht="22.5" customHeight="1" x14ac:dyDescent="0.3">
      <c r="C98" s="127"/>
      <c r="D98" s="33" t="s">
        <v>15</v>
      </c>
      <c r="E98" s="39"/>
      <c r="F98" s="39"/>
      <c r="G98" s="39"/>
      <c r="H98" s="39"/>
      <c r="I98" s="39"/>
      <c r="J98" s="39">
        <v>2400</v>
      </c>
      <c r="K98" s="39"/>
      <c r="L98" s="39"/>
      <c r="M98" s="39"/>
      <c r="N98" s="39"/>
      <c r="O98" s="39"/>
      <c r="P98" s="30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1"/>
    </row>
    <row r="99" spans="2:34" s="2" customFormat="1" x14ac:dyDescent="0.3">
      <c r="C99" s="127"/>
      <c r="D99" s="34" t="s">
        <v>42</v>
      </c>
      <c r="E99" s="35">
        <f t="shared" ref="E99:AG99" si="14">SUM(E94:E98)</f>
        <v>0</v>
      </c>
      <c r="F99" s="35">
        <f t="shared" si="14"/>
        <v>0</v>
      </c>
      <c r="G99" s="35">
        <f t="shared" si="14"/>
        <v>600</v>
      </c>
      <c r="H99" s="35">
        <f t="shared" si="14"/>
        <v>800</v>
      </c>
      <c r="I99" s="35">
        <f t="shared" si="14"/>
        <v>800</v>
      </c>
      <c r="J99" s="35">
        <f t="shared" si="14"/>
        <v>2400</v>
      </c>
      <c r="K99" s="35">
        <f t="shared" si="14"/>
        <v>0</v>
      </c>
      <c r="L99" s="35">
        <f t="shared" si="14"/>
        <v>1200</v>
      </c>
      <c r="M99" s="35">
        <f t="shared" si="14"/>
        <v>700</v>
      </c>
      <c r="N99" s="35">
        <f t="shared" si="14"/>
        <v>1200</v>
      </c>
      <c r="O99" s="35">
        <f t="shared" si="14"/>
        <v>1600</v>
      </c>
      <c r="P99" s="35">
        <f t="shared" si="14"/>
        <v>0</v>
      </c>
      <c r="Q99" s="35">
        <f t="shared" si="14"/>
        <v>1200</v>
      </c>
      <c r="R99" s="35">
        <f t="shared" si="14"/>
        <v>0</v>
      </c>
      <c r="S99" s="35">
        <f t="shared" si="14"/>
        <v>0</v>
      </c>
      <c r="T99" s="35">
        <f t="shared" si="14"/>
        <v>0</v>
      </c>
      <c r="U99" s="35">
        <f t="shared" si="14"/>
        <v>0</v>
      </c>
      <c r="V99" s="35">
        <f t="shared" si="14"/>
        <v>1200</v>
      </c>
      <c r="W99" s="35">
        <f t="shared" si="14"/>
        <v>0</v>
      </c>
      <c r="X99" s="35">
        <f t="shared" si="14"/>
        <v>0</v>
      </c>
      <c r="Y99" s="35">
        <f t="shared" si="14"/>
        <v>0</v>
      </c>
      <c r="Z99" s="35">
        <f t="shared" si="14"/>
        <v>400</v>
      </c>
      <c r="AA99" s="35">
        <f t="shared" si="14"/>
        <v>400</v>
      </c>
      <c r="AB99" s="35">
        <f t="shared" si="14"/>
        <v>800</v>
      </c>
      <c r="AC99" s="35">
        <f t="shared" si="14"/>
        <v>0</v>
      </c>
      <c r="AD99" s="35">
        <f t="shared" si="14"/>
        <v>200</v>
      </c>
      <c r="AE99" s="35">
        <f t="shared" si="14"/>
        <v>0</v>
      </c>
      <c r="AF99" s="35">
        <f t="shared" si="14"/>
        <v>1200</v>
      </c>
      <c r="AG99" s="35">
        <f t="shared" si="14"/>
        <v>400</v>
      </c>
      <c r="AH99" s="31"/>
    </row>
    <row r="100" spans="2:34" s="2" customFormat="1" x14ac:dyDescent="0.3">
      <c r="C100" s="127"/>
      <c r="D100" s="33" t="s">
        <v>43</v>
      </c>
      <c r="E100" s="30">
        <v>65</v>
      </c>
      <c r="F100" s="30">
        <v>50</v>
      </c>
      <c r="G100" s="30">
        <v>200</v>
      </c>
      <c r="H100" s="30">
        <v>20</v>
      </c>
      <c r="I100" s="30">
        <v>35</v>
      </c>
      <c r="J100" s="30">
        <v>20</v>
      </c>
      <c r="K100" s="30">
        <v>300</v>
      </c>
      <c r="L100" s="30">
        <v>180</v>
      </c>
      <c r="M100" s="30">
        <v>20</v>
      </c>
      <c r="N100" s="30">
        <v>45</v>
      </c>
      <c r="O100" s="30">
        <v>25</v>
      </c>
      <c r="P100" s="30">
        <v>25</v>
      </c>
      <c r="Q100" s="30">
        <v>300</v>
      </c>
      <c r="R100" s="30">
        <v>50</v>
      </c>
      <c r="S100" s="30">
        <v>60</v>
      </c>
      <c r="T100" s="30">
        <v>75</v>
      </c>
      <c r="U100" s="30">
        <v>45</v>
      </c>
      <c r="V100" s="30">
        <v>90</v>
      </c>
      <c r="W100" s="30">
        <v>70</v>
      </c>
      <c r="X100" s="30">
        <v>120</v>
      </c>
      <c r="Y100" s="30">
        <v>45</v>
      </c>
      <c r="Z100" s="30">
        <v>45</v>
      </c>
      <c r="AA100" s="30">
        <v>450</v>
      </c>
      <c r="AB100" s="30">
        <v>200</v>
      </c>
      <c r="AC100" s="30">
        <v>90</v>
      </c>
      <c r="AD100" s="30">
        <v>150</v>
      </c>
      <c r="AE100" s="30">
        <v>900</v>
      </c>
      <c r="AF100" s="30">
        <v>40</v>
      </c>
      <c r="AG100" s="30">
        <v>60</v>
      </c>
      <c r="AH100" s="31"/>
    </row>
    <row r="101" spans="2:34" s="2" customFormat="1" x14ac:dyDescent="0.3">
      <c r="C101" s="127"/>
      <c r="D101" s="34" t="s">
        <v>44</v>
      </c>
      <c r="E101" s="35">
        <f>E99*E100/1000</f>
        <v>0</v>
      </c>
      <c r="F101" s="35">
        <f t="shared" ref="F101:AG101" si="15">F99*F100/1000</f>
        <v>0</v>
      </c>
      <c r="G101" s="35">
        <f t="shared" si="15"/>
        <v>120</v>
      </c>
      <c r="H101" s="35">
        <f t="shared" si="15"/>
        <v>16</v>
      </c>
      <c r="I101" s="35">
        <f t="shared" si="15"/>
        <v>28</v>
      </c>
      <c r="J101" s="35">
        <f t="shared" si="15"/>
        <v>48</v>
      </c>
      <c r="K101" s="35">
        <f t="shared" si="15"/>
        <v>0</v>
      </c>
      <c r="L101" s="35">
        <f t="shared" si="15"/>
        <v>216</v>
      </c>
      <c r="M101" s="35">
        <f t="shared" si="15"/>
        <v>14</v>
      </c>
      <c r="N101" s="35">
        <f t="shared" si="15"/>
        <v>54</v>
      </c>
      <c r="O101" s="35">
        <f t="shared" si="15"/>
        <v>40</v>
      </c>
      <c r="P101" s="35">
        <f t="shared" si="15"/>
        <v>0</v>
      </c>
      <c r="Q101" s="35">
        <f t="shared" si="15"/>
        <v>360</v>
      </c>
      <c r="R101" s="35">
        <f t="shared" si="15"/>
        <v>0</v>
      </c>
      <c r="S101" s="35">
        <f t="shared" si="15"/>
        <v>0</v>
      </c>
      <c r="T101" s="35">
        <f t="shared" si="15"/>
        <v>0</v>
      </c>
      <c r="U101" s="35">
        <f t="shared" si="15"/>
        <v>0</v>
      </c>
      <c r="V101" s="35">
        <f t="shared" si="15"/>
        <v>108</v>
      </c>
      <c r="W101" s="35">
        <f t="shared" si="15"/>
        <v>0</v>
      </c>
      <c r="X101" s="35">
        <f t="shared" si="15"/>
        <v>0</v>
      </c>
      <c r="Y101" s="35">
        <f t="shared" si="15"/>
        <v>0</v>
      </c>
      <c r="Z101" s="35">
        <f t="shared" si="15"/>
        <v>18</v>
      </c>
      <c r="AA101" s="35">
        <f t="shared" si="15"/>
        <v>180</v>
      </c>
      <c r="AB101" s="35">
        <f t="shared" si="15"/>
        <v>160</v>
      </c>
      <c r="AC101" s="35">
        <f t="shared" si="15"/>
        <v>0</v>
      </c>
      <c r="AD101" s="35">
        <f t="shared" si="15"/>
        <v>30</v>
      </c>
      <c r="AE101" s="35">
        <f t="shared" si="15"/>
        <v>0</v>
      </c>
      <c r="AF101" s="35">
        <f t="shared" si="15"/>
        <v>48</v>
      </c>
      <c r="AG101" s="35">
        <f t="shared" si="15"/>
        <v>24</v>
      </c>
      <c r="AH101" s="36">
        <f>SUM(E101:AG101)</f>
        <v>1464</v>
      </c>
    </row>
    <row r="102" spans="2:34" s="2" customFormat="1" x14ac:dyDescent="0.3">
      <c r="C102" s="127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1"/>
    </row>
    <row r="105" spans="2:34" s="2" customFormat="1" ht="24" x14ac:dyDescent="0.3">
      <c r="B105" s="19"/>
      <c r="C105" s="20"/>
      <c r="D105" s="21">
        <v>9</v>
      </c>
      <c r="E105" s="22" t="s">
        <v>10</v>
      </c>
      <c r="F105" s="22" t="s">
        <v>11</v>
      </c>
      <c r="G105" s="22" t="s">
        <v>12</v>
      </c>
      <c r="H105" s="23" t="s">
        <v>13</v>
      </c>
      <c r="I105" s="23" t="s">
        <v>14</v>
      </c>
      <c r="J105" s="23" t="s">
        <v>15</v>
      </c>
      <c r="K105" s="22" t="s">
        <v>16</v>
      </c>
      <c r="L105" s="23" t="s">
        <v>17</v>
      </c>
      <c r="M105" s="23" t="s">
        <v>18</v>
      </c>
      <c r="N105" s="23" t="s">
        <v>19</v>
      </c>
      <c r="O105" s="23" t="s">
        <v>20</v>
      </c>
      <c r="P105" s="24" t="s">
        <v>21</v>
      </c>
      <c r="Q105" s="25" t="s">
        <v>22</v>
      </c>
      <c r="R105" s="26" t="s">
        <v>23</v>
      </c>
      <c r="S105" s="24" t="s">
        <v>24</v>
      </c>
      <c r="T105" s="26" t="s">
        <v>25</v>
      </c>
      <c r="U105" s="24" t="s">
        <v>26</v>
      </c>
      <c r="V105" s="24" t="s">
        <v>27</v>
      </c>
      <c r="W105" s="27" t="s">
        <v>28</v>
      </c>
      <c r="X105" s="25" t="s">
        <v>29</v>
      </c>
      <c r="Y105" s="26" t="s">
        <v>30</v>
      </c>
      <c r="Z105" s="25" t="s">
        <v>31</v>
      </c>
      <c r="AA105" s="27" t="s">
        <v>32</v>
      </c>
      <c r="AB105" s="25" t="s">
        <v>33</v>
      </c>
      <c r="AC105" s="27" t="s">
        <v>34</v>
      </c>
      <c r="AD105" s="24" t="s">
        <v>35</v>
      </c>
      <c r="AE105" s="23" t="s">
        <v>36</v>
      </c>
      <c r="AF105" s="23" t="s">
        <v>37</v>
      </c>
      <c r="AG105" s="23" t="s">
        <v>38</v>
      </c>
      <c r="AH105" s="28"/>
    </row>
    <row r="106" spans="2:34" s="2" customFormat="1" ht="22.5" customHeight="1" x14ac:dyDescent="0.3">
      <c r="C106" s="128"/>
      <c r="D106" s="25" t="s">
        <v>45</v>
      </c>
      <c r="E106" s="21"/>
      <c r="F106" s="21">
        <v>600</v>
      </c>
      <c r="G106" s="21"/>
      <c r="H106" s="39"/>
      <c r="I106" s="39">
        <v>800</v>
      </c>
      <c r="J106" s="39"/>
      <c r="K106" s="21"/>
      <c r="L106" s="39"/>
      <c r="M106" s="39">
        <v>450</v>
      </c>
      <c r="N106" s="39"/>
      <c r="O106" s="39">
        <v>400</v>
      </c>
      <c r="P106" s="24"/>
      <c r="Q106" s="21">
        <v>1000</v>
      </c>
      <c r="R106" s="21"/>
      <c r="S106" s="39"/>
      <c r="T106" s="21"/>
      <c r="U106" s="39"/>
      <c r="V106" s="39">
        <v>400</v>
      </c>
      <c r="W106" s="39"/>
      <c r="X106" s="21"/>
      <c r="Y106" s="21"/>
      <c r="Z106" s="21"/>
      <c r="AA106" s="39">
        <v>400</v>
      </c>
      <c r="AB106" s="21"/>
      <c r="AC106" s="39"/>
      <c r="AD106" s="39"/>
      <c r="AE106" s="39"/>
      <c r="AF106" s="39"/>
      <c r="AG106" s="39"/>
      <c r="AH106" s="31"/>
    </row>
    <row r="107" spans="2:34" s="2" customFormat="1" ht="22.5" customHeight="1" x14ac:dyDescent="0.3">
      <c r="C107" s="129"/>
      <c r="D107" s="25" t="s">
        <v>67</v>
      </c>
      <c r="E107" s="21"/>
      <c r="F107" s="21"/>
      <c r="G107" s="21">
        <v>400</v>
      </c>
      <c r="H107" s="39"/>
      <c r="I107" s="39"/>
      <c r="J107" s="39"/>
      <c r="K107" s="21"/>
      <c r="L107" s="39"/>
      <c r="M107" s="39"/>
      <c r="N107" s="39"/>
      <c r="O107" s="39">
        <v>800</v>
      </c>
      <c r="P107" s="30"/>
      <c r="Q107" s="21"/>
      <c r="R107" s="21"/>
      <c r="S107" s="39"/>
      <c r="T107" s="21"/>
      <c r="U107" s="39"/>
      <c r="V107" s="39"/>
      <c r="W107" s="39"/>
      <c r="X107" s="21"/>
      <c r="Y107" s="21"/>
      <c r="Z107" s="21"/>
      <c r="AA107" s="39"/>
      <c r="AB107" s="21">
        <v>600</v>
      </c>
      <c r="AC107" s="39"/>
      <c r="AD107" s="39"/>
      <c r="AE107" s="39"/>
      <c r="AF107" s="39"/>
      <c r="AG107" s="39">
        <v>400</v>
      </c>
      <c r="AH107" s="31"/>
    </row>
    <row r="108" spans="2:34" s="2" customFormat="1" ht="22.5" customHeight="1" x14ac:dyDescent="0.3">
      <c r="C108" s="129"/>
      <c r="D108" s="25" t="s">
        <v>68</v>
      </c>
      <c r="E108" s="21">
        <v>1200</v>
      </c>
      <c r="F108" s="21"/>
      <c r="G108" s="21"/>
      <c r="H108" s="39"/>
      <c r="I108" s="39"/>
      <c r="J108" s="39"/>
      <c r="K108" s="21"/>
      <c r="L108" s="39"/>
      <c r="M108" s="39"/>
      <c r="N108" s="39"/>
      <c r="O108" s="39"/>
      <c r="P108" s="30"/>
      <c r="Q108" s="21"/>
      <c r="R108" s="21"/>
      <c r="S108" s="39"/>
      <c r="T108" s="21"/>
      <c r="U108" s="39"/>
      <c r="V108" s="39"/>
      <c r="W108" s="39"/>
      <c r="X108" s="21"/>
      <c r="Y108" s="21"/>
      <c r="Z108" s="21"/>
      <c r="AA108" s="39">
        <v>800</v>
      </c>
      <c r="AB108" s="21"/>
      <c r="AC108" s="39"/>
      <c r="AD108" s="39"/>
      <c r="AE108" s="39"/>
      <c r="AF108" s="39"/>
      <c r="AG108" s="39"/>
      <c r="AH108" s="31"/>
    </row>
    <row r="109" spans="2:34" s="2" customFormat="1" ht="22.5" customHeight="1" x14ac:dyDescent="0.3">
      <c r="C109" s="129"/>
      <c r="D109" s="33" t="s">
        <v>62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0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1"/>
    </row>
    <row r="110" spans="2:34" s="2" customFormat="1" ht="22.5" customHeight="1" x14ac:dyDescent="0.3">
      <c r="C110" s="129"/>
      <c r="D110" s="33" t="s">
        <v>63</v>
      </c>
      <c r="E110" s="39"/>
      <c r="F110" s="39"/>
      <c r="G110" s="39"/>
      <c r="H110" s="39"/>
      <c r="I110" s="39"/>
      <c r="J110" s="39"/>
      <c r="K110" s="39">
        <v>600</v>
      </c>
      <c r="L110" s="39"/>
      <c r="M110" s="39"/>
      <c r="N110" s="39"/>
      <c r="O110" s="39"/>
      <c r="P110" s="30"/>
      <c r="Q110" s="39"/>
      <c r="R110" s="39"/>
      <c r="S110" s="39"/>
      <c r="T110" s="39"/>
      <c r="U110" s="39"/>
      <c r="V110" s="39"/>
      <c r="W110" s="39"/>
      <c r="X110" s="39"/>
      <c r="Y110" s="39">
        <v>200</v>
      </c>
      <c r="Z110" s="39"/>
      <c r="AA110" s="39"/>
      <c r="AB110" s="39"/>
      <c r="AC110" s="39"/>
      <c r="AD110" s="39"/>
      <c r="AE110" s="39"/>
      <c r="AF110" s="39"/>
      <c r="AG110" s="39"/>
      <c r="AH110" s="31"/>
    </row>
    <row r="111" spans="2:34" s="2" customFormat="1" x14ac:dyDescent="0.3">
      <c r="C111" s="129"/>
      <c r="D111" s="34" t="s">
        <v>42</v>
      </c>
      <c r="E111" s="35">
        <f t="shared" ref="E111:AG111" si="16">SUM(E106:E110)</f>
        <v>1200</v>
      </c>
      <c r="F111" s="35">
        <f t="shared" si="16"/>
        <v>600</v>
      </c>
      <c r="G111" s="35">
        <f t="shared" si="16"/>
        <v>400</v>
      </c>
      <c r="H111" s="35">
        <f t="shared" si="16"/>
        <v>0</v>
      </c>
      <c r="I111" s="35">
        <f t="shared" si="16"/>
        <v>800</v>
      </c>
      <c r="J111" s="35">
        <f t="shared" si="16"/>
        <v>0</v>
      </c>
      <c r="K111" s="35">
        <f t="shared" si="16"/>
        <v>600</v>
      </c>
      <c r="L111" s="35">
        <f t="shared" si="16"/>
        <v>0</v>
      </c>
      <c r="M111" s="35">
        <f t="shared" si="16"/>
        <v>450</v>
      </c>
      <c r="N111" s="35">
        <f t="shared" si="16"/>
        <v>0</v>
      </c>
      <c r="O111" s="35">
        <f t="shared" si="16"/>
        <v>1200</v>
      </c>
      <c r="P111" s="35">
        <f t="shared" si="16"/>
        <v>0</v>
      </c>
      <c r="Q111" s="35">
        <f t="shared" si="16"/>
        <v>1000</v>
      </c>
      <c r="R111" s="35">
        <f t="shared" si="16"/>
        <v>0</v>
      </c>
      <c r="S111" s="35">
        <f t="shared" si="16"/>
        <v>0</v>
      </c>
      <c r="T111" s="35">
        <f t="shared" si="16"/>
        <v>0</v>
      </c>
      <c r="U111" s="35">
        <f t="shared" si="16"/>
        <v>0</v>
      </c>
      <c r="V111" s="35">
        <f t="shared" si="16"/>
        <v>400</v>
      </c>
      <c r="W111" s="35">
        <f t="shared" si="16"/>
        <v>0</v>
      </c>
      <c r="X111" s="35">
        <f t="shared" si="16"/>
        <v>0</v>
      </c>
      <c r="Y111" s="35">
        <f t="shared" si="16"/>
        <v>200</v>
      </c>
      <c r="Z111" s="35">
        <f t="shared" si="16"/>
        <v>0</v>
      </c>
      <c r="AA111" s="35">
        <f t="shared" si="16"/>
        <v>1200</v>
      </c>
      <c r="AB111" s="35">
        <f t="shared" si="16"/>
        <v>600</v>
      </c>
      <c r="AC111" s="35">
        <f t="shared" si="16"/>
        <v>0</v>
      </c>
      <c r="AD111" s="35">
        <f t="shared" si="16"/>
        <v>0</v>
      </c>
      <c r="AE111" s="35">
        <f t="shared" si="16"/>
        <v>0</v>
      </c>
      <c r="AF111" s="35">
        <f t="shared" si="16"/>
        <v>0</v>
      </c>
      <c r="AG111" s="35">
        <f t="shared" si="16"/>
        <v>400</v>
      </c>
      <c r="AH111" s="31"/>
    </row>
    <row r="112" spans="2:34" s="2" customFormat="1" x14ac:dyDescent="0.3">
      <c r="C112" s="129"/>
      <c r="D112" s="33" t="s">
        <v>43</v>
      </c>
      <c r="E112" s="30">
        <v>65</v>
      </c>
      <c r="F112" s="30">
        <v>50</v>
      </c>
      <c r="G112" s="30">
        <v>200</v>
      </c>
      <c r="H112" s="30">
        <v>20</v>
      </c>
      <c r="I112" s="30">
        <v>35</v>
      </c>
      <c r="J112" s="30">
        <v>20</v>
      </c>
      <c r="K112" s="30">
        <v>300</v>
      </c>
      <c r="L112" s="30">
        <v>180</v>
      </c>
      <c r="M112" s="30">
        <v>20</v>
      </c>
      <c r="N112" s="30">
        <v>45</v>
      </c>
      <c r="O112" s="30">
        <v>25</v>
      </c>
      <c r="P112" s="30">
        <v>25</v>
      </c>
      <c r="Q112" s="30">
        <v>300</v>
      </c>
      <c r="R112" s="30">
        <v>50</v>
      </c>
      <c r="S112" s="30">
        <v>60</v>
      </c>
      <c r="T112" s="30">
        <v>75</v>
      </c>
      <c r="U112" s="30">
        <v>45</v>
      </c>
      <c r="V112" s="30">
        <v>90</v>
      </c>
      <c r="W112" s="30">
        <v>70</v>
      </c>
      <c r="X112" s="30">
        <v>120</v>
      </c>
      <c r="Y112" s="30">
        <v>45</v>
      </c>
      <c r="Z112" s="30">
        <v>45</v>
      </c>
      <c r="AA112" s="30">
        <v>450</v>
      </c>
      <c r="AB112" s="30">
        <v>200</v>
      </c>
      <c r="AC112" s="30">
        <v>90</v>
      </c>
      <c r="AD112" s="30">
        <v>150</v>
      </c>
      <c r="AE112" s="30">
        <v>900</v>
      </c>
      <c r="AF112" s="30">
        <v>40</v>
      </c>
      <c r="AG112" s="30">
        <v>60</v>
      </c>
      <c r="AH112" s="31"/>
    </row>
    <row r="113" spans="2:34" s="2" customFormat="1" x14ac:dyDescent="0.3">
      <c r="C113" s="129"/>
      <c r="D113" s="34" t="s">
        <v>44</v>
      </c>
      <c r="E113" s="35">
        <f>E111*E112/1000</f>
        <v>78</v>
      </c>
      <c r="F113" s="35">
        <f t="shared" ref="F113:AG113" si="17">F111*F112/1000</f>
        <v>30</v>
      </c>
      <c r="G113" s="35">
        <f t="shared" si="17"/>
        <v>80</v>
      </c>
      <c r="H113" s="35">
        <f t="shared" si="17"/>
        <v>0</v>
      </c>
      <c r="I113" s="35">
        <f t="shared" si="17"/>
        <v>28</v>
      </c>
      <c r="J113" s="35">
        <f t="shared" si="17"/>
        <v>0</v>
      </c>
      <c r="K113" s="35">
        <f t="shared" si="17"/>
        <v>180</v>
      </c>
      <c r="L113" s="35">
        <f t="shared" si="17"/>
        <v>0</v>
      </c>
      <c r="M113" s="35">
        <f t="shared" si="17"/>
        <v>9</v>
      </c>
      <c r="N113" s="35">
        <f t="shared" si="17"/>
        <v>0</v>
      </c>
      <c r="O113" s="35">
        <f t="shared" si="17"/>
        <v>30</v>
      </c>
      <c r="P113" s="35">
        <f t="shared" si="17"/>
        <v>0</v>
      </c>
      <c r="Q113" s="35">
        <f t="shared" si="17"/>
        <v>300</v>
      </c>
      <c r="R113" s="35">
        <f t="shared" si="17"/>
        <v>0</v>
      </c>
      <c r="S113" s="35">
        <f t="shared" si="17"/>
        <v>0</v>
      </c>
      <c r="T113" s="35">
        <f t="shared" si="17"/>
        <v>0</v>
      </c>
      <c r="U113" s="35">
        <f t="shared" si="17"/>
        <v>0</v>
      </c>
      <c r="V113" s="35">
        <f t="shared" si="17"/>
        <v>36</v>
      </c>
      <c r="W113" s="35">
        <f t="shared" si="17"/>
        <v>0</v>
      </c>
      <c r="X113" s="35">
        <f t="shared" si="17"/>
        <v>0</v>
      </c>
      <c r="Y113" s="35">
        <f t="shared" si="17"/>
        <v>9</v>
      </c>
      <c r="Z113" s="35">
        <f t="shared" si="17"/>
        <v>0</v>
      </c>
      <c r="AA113" s="35">
        <f t="shared" si="17"/>
        <v>540</v>
      </c>
      <c r="AB113" s="35">
        <f t="shared" si="17"/>
        <v>120</v>
      </c>
      <c r="AC113" s="35">
        <f t="shared" si="17"/>
        <v>0</v>
      </c>
      <c r="AD113" s="35">
        <f t="shared" si="17"/>
        <v>0</v>
      </c>
      <c r="AE113" s="35">
        <f t="shared" si="17"/>
        <v>0</v>
      </c>
      <c r="AF113" s="35">
        <f t="shared" si="17"/>
        <v>0</v>
      </c>
      <c r="AG113" s="35">
        <f t="shared" si="17"/>
        <v>24</v>
      </c>
      <c r="AH113" s="31">
        <f>SUM(E113:AG113)</f>
        <v>1464</v>
      </c>
    </row>
    <row r="114" spans="2:34" s="2" customFormat="1" x14ac:dyDescent="0.3">
      <c r="C114" s="130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1"/>
    </row>
    <row r="117" spans="2:34" s="2" customFormat="1" ht="24" x14ac:dyDescent="0.3">
      <c r="B117" s="19"/>
      <c r="C117" s="20"/>
      <c r="D117" s="21">
        <v>10</v>
      </c>
      <c r="E117" s="22" t="s">
        <v>10</v>
      </c>
      <c r="F117" s="22" t="s">
        <v>11</v>
      </c>
      <c r="G117" s="22" t="s">
        <v>12</v>
      </c>
      <c r="H117" s="23" t="s">
        <v>13</v>
      </c>
      <c r="I117" s="23" t="s">
        <v>14</v>
      </c>
      <c r="J117" s="23" t="s">
        <v>15</v>
      </c>
      <c r="K117" s="22" t="s">
        <v>16</v>
      </c>
      <c r="L117" s="23" t="s">
        <v>17</v>
      </c>
      <c r="M117" s="23" t="s">
        <v>18</v>
      </c>
      <c r="N117" s="23" t="s">
        <v>19</v>
      </c>
      <c r="O117" s="23" t="s">
        <v>20</v>
      </c>
      <c r="P117" s="24" t="s">
        <v>21</v>
      </c>
      <c r="Q117" s="25" t="s">
        <v>22</v>
      </c>
      <c r="R117" s="26" t="s">
        <v>23</v>
      </c>
      <c r="S117" s="24" t="s">
        <v>24</v>
      </c>
      <c r="T117" s="26" t="s">
        <v>25</v>
      </c>
      <c r="U117" s="24" t="s">
        <v>26</v>
      </c>
      <c r="V117" s="24" t="s">
        <v>27</v>
      </c>
      <c r="W117" s="27" t="s">
        <v>28</v>
      </c>
      <c r="X117" s="25" t="s">
        <v>29</v>
      </c>
      <c r="Y117" s="26" t="s">
        <v>30</v>
      </c>
      <c r="Z117" s="25" t="s">
        <v>31</v>
      </c>
      <c r="AA117" s="27" t="s">
        <v>32</v>
      </c>
      <c r="AB117" s="25" t="s">
        <v>33</v>
      </c>
      <c r="AC117" s="27" t="s">
        <v>34</v>
      </c>
      <c r="AD117" s="24" t="s">
        <v>35</v>
      </c>
      <c r="AE117" s="23" t="s">
        <v>36</v>
      </c>
      <c r="AF117" s="23" t="s">
        <v>37</v>
      </c>
      <c r="AG117" s="23" t="s">
        <v>38</v>
      </c>
      <c r="AH117" s="28"/>
    </row>
    <row r="118" spans="2:34" s="2" customFormat="1" ht="22.5" customHeight="1" x14ac:dyDescent="0.3">
      <c r="C118" s="127"/>
      <c r="D118" s="25" t="s">
        <v>65</v>
      </c>
      <c r="E118" s="21"/>
      <c r="F118" s="21"/>
      <c r="G118" s="21"/>
      <c r="H118" s="39">
        <v>800</v>
      </c>
      <c r="I118" s="39">
        <v>800</v>
      </c>
      <c r="J118" s="39"/>
      <c r="K118" s="21"/>
      <c r="L118" s="39"/>
      <c r="M118" s="39">
        <v>400</v>
      </c>
      <c r="N118" s="39"/>
      <c r="O118" s="39">
        <v>400</v>
      </c>
      <c r="P118" s="24"/>
      <c r="Q118" s="21">
        <v>1400</v>
      </c>
      <c r="R118" s="21"/>
      <c r="S118" s="39"/>
      <c r="T118" s="21"/>
      <c r="U118" s="39"/>
      <c r="V118" s="39">
        <v>400</v>
      </c>
      <c r="W118" s="39"/>
      <c r="X118" s="21"/>
      <c r="Y118" s="21"/>
      <c r="Z118" s="21">
        <v>320</v>
      </c>
      <c r="AA118" s="39"/>
      <c r="AB118" s="21"/>
      <c r="AC118" s="39"/>
      <c r="AD118" s="39">
        <v>200</v>
      </c>
      <c r="AE118" s="39"/>
      <c r="AF118" s="39"/>
      <c r="AG118" s="39"/>
      <c r="AH118" s="31"/>
    </row>
    <row r="119" spans="2:34" s="2" customFormat="1" ht="22.5" customHeight="1" x14ac:dyDescent="0.3">
      <c r="C119" s="127"/>
      <c r="D119" s="25" t="s">
        <v>69</v>
      </c>
      <c r="E119" s="21"/>
      <c r="F119" s="21"/>
      <c r="G119" s="21"/>
      <c r="H119" s="39"/>
      <c r="I119" s="39">
        <v>800</v>
      </c>
      <c r="J119" s="39"/>
      <c r="K119" s="21"/>
      <c r="L119" s="39"/>
      <c r="M119" s="39">
        <v>580</v>
      </c>
      <c r="N119" s="39"/>
      <c r="O119" s="39"/>
      <c r="P119" s="30"/>
      <c r="Q119" s="21"/>
      <c r="R119" s="21"/>
      <c r="S119" s="39">
        <v>800</v>
      </c>
      <c r="T119" s="21"/>
      <c r="U119" s="39"/>
      <c r="V119" s="39"/>
      <c r="W119" s="39"/>
      <c r="X119" s="21">
        <v>1400</v>
      </c>
      <c r="Y119" s="21"/>
      <c r="Z119" s="21"/>
      <c r="AA119" s="39">
        <v>480</v>
      </c>
      <c r="AB119" s="21"/>
      <c r="AC119" s="39"/>
      <c r="AD119" s="39"/>
      <c r="AE119" s="39"/>
      <c r="AF119" s="39"/>
      <c r="AG119" s="39"/>
      <c r="AH119" s="31"/>
    </row>
    <row r="120" spans="2:34" s="2" customFormat="1" ht="22.5" customHeight="1" x14ac:dyDescent="0.3">
      <c r="C120" s="127"/>
      <c r="D120" s="25" t="s">
        <v>67</v>
      </c>
      <c r="E120" s="21"/>
      <c r="F120" s="21"/>
      <c r="G120" s="21">
        <v>600</v>
      </c>
      <c r="H120" s="39"/>
      <c r="I120" s="39"/>
      <c r="J120" s="39"/>
      <c r="K120" s="21"/>
      <c r="L120" s="39"/>
      <c r="M120" s="39"/>
      <c r="N120" s="39"/>
      <c r="O120" s="39">
        <v>1200</v>
      </c>
      <c r="P120" s="30"/>
      <c r="Q120" s="21"/>
      <c r="R120" s="21"/>
      <c r="S120" s="39"/>
      <c r="T120" s="21"/>
      <c r="U120" s="39"/>
      <c r="V120" s="39"/>
      <c r="W120" s="39"/>
      <c r="X120" s="21"/>
      <c r="Y120" s="21"/>
      <c r="Z120" s="21"/>
      <c r="AA120" s="39"/>
      <c r="AB120" s="21">
        <v>800</v>
      </c>
      <c r="AC120" s="39"/>
      <c r="AD120" s="39"/>
      <c r="AE120" s="39"/>
      <c r="AF120" s="39"/>
      <c r="AG120" s="39">
        <v>400</v>
      </c>
      <c r="AH120" s="31"/>
    </row>
    <row r="121" spans="2:34" s="2" customFormat="1" ht="22.5" customHeight="1" x14ac:dyDescent="0.3">
      <c r="C121" s="127"/>
      <c r="D121" s="33" t="s">
        <v>37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0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>
        <v>1200</v>
      </c>
      <c r="AG121" s="39"/>
      <c r="AH121" s="31"/>
    </row>
    <row r="122" spans="2:34" s="2" customFormat="1" ht="22.5" customHeight="1" x14ac:dyDescent="0.3">
      <c r="C122" s="127"/>
      <c r="D122" s="33" t="s">
        <v>15</v>
      </c>
      <c r="E122" s="39"/>
      <c r="F122" s="39"/>
      <c r="G122" s="39"/>
      <c r="H122" s="39"/>
      <c r="I122" s="39"/>
      <c r="J122" s="39">
        <v>2400</v>
      </c>
      <c r="K122" s="39"/>
      <c r="L122" s="39"/>
      <c r="M122" s="39"/>
      <c r="N122" s="39"/>
      <c r="O122" s="39"/>
      <c r="P122" s="30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1"/>
    </row>
    <row r="123" spans="2:34" s="2" customFormat="1" x14ac:dyDescent="0.3">
      <c r="C123" s="127"/>
      <c r="D123" s="34" t="s">
        <v>42</v>
      </c>
      <c r="E123" s="35">
        <f t="shared" ref="E123:AG123" si="18">SUM(E118:E122)</f>
        <v>0</v>
      </c>
      <c r="F123" s="35">
        <f t="shared" si="18"/>
        <v>0</v>
      </c>
      <c r="G123" s="35">
        <f t="shared" si="18"/>
        <v>600</v>
      </c>
      <c r="H123" s="35">
        <f t="shared" si="18"/>
        <v>800</v>
      </c>
      <c r="I123" s="35">
        <f t="shared" si="18"/>
        <v>1600</v>
      </c>
      <c r="J123" s="35">
        <f t="shared" si="18"/>
        <v>2400</v>
      </c>
      <c r="K123" s="35">
        <f t="shared" si="18"/>
        <v>0</v>
      </c>
      <c r="L123" s="35">
        <f t="shared" si="18"/>
        <v>0</v>
      </c>
      <c r="M123" s="35">
        <f t="shared" si="18"/>
        <v>980</v>
      </c>
      <c r="N123" s="35">
        <f t="shared" si="18"/>
        <v>0</v>
      </c>
      <c r="O123" s="35">
        <f t="shared" si="18"/>
        <v>1600</v>
      </c>
      <c r="P123" s="35">
        <f t="shared" si="18"/>
        <v>0</v>
      </c>
      <c r="Q123" s="35">
        <f t="shared" si="18"/>
        <v>1400</v>
      </c>
      <c r="R123" s="35">
        <f t="shared" si="18"/>
        <v>0</v>
      </c>
      <c r="S123" s="35">
        <f t="shared" si="18"/>
        <v>800</v>
      </c>
      <c r="T123" s="35">
        <f t="shared" si="18"/>
        <v>0</v>
      </c>
      <c r="U123" s="35">
        <f t="shared" si="18"/>
        <v>0</v>
      </c>
      <c r="V123" s="35">
        <f t="shared" si="18"/>
        <v>400</v>
      </c>
      <c r="W123" s="35">
        <f t="shared" si="18"/>
        <v>0</v>
      </c>
      <c r="X123" s="35">
        <f t="shared" si="18"/>
        <v>1400</v>
      </c>
      <c r="Y123" s="35">
        <f t="shared" si="18"/>
        <v>0</v>
      </c>
      <c r="Z123" s="35">
        <f t="shared" si="18"/>
        <v>320</v>
      </c>
      <c r="AA123" s="35">
        <f t="shared" si="18"/>
        <v>480</v>
      </c>
      <c r="AB123" s="35">
        <f t="shared" si="18"/>
        <v>800</v>
      </c>
      <c r="AC123" s="35">
        <f t="shared" si="18"/>
        <v>0</v>
      </c>
      <c r="AD123" s="35">
        <f t="shared" si="18"/>
        <v>200</v>
      </c>
      <c r="AE123" s="35">
        <f t="shared" si="18"/>
        <v>0</v>
      </c>
      <c r="AF123" s="35">
        <f t="shared" si="18"/>
        <v>1200</v>
      </c>
      <c r="AG123" s="35">
        <f t="shared" si="18"/>
        <v>400</v>
      </c>
      <c r="AH123" s="31"/>
    </row>
    <row r="124" spans="2:34" s="2" customFormat="1" x14ac:dyDescent="0.3">
      <c r="C124" s="127"/>
      <c r="D124" s="33" t="s">
        <v>43</v>
      </c>
      <c r="E124" s="30">
        <v>65</v>
      </c>
      <c r="F124" s="30">
        <v>50</v>
      </c>
      <c r="G124" s="30">
        <v>200</v>
      </c>
      <c r="H124" s="30">
        <v>20</v>
      </c>
      <c r="I124" s="30">
        <v>35</v>
      </c>
      <c r="J124" s="30">
        <v>20</v>
      </c>
      <c r="K124" s="30">
        <v>300</v>
      </c>
      <c r="L124" s="30">
        <v>180</v>
      </c>
      <c r="M124" s="30">
        <v>20</v>
      </c>
      <c r="N124" s="30">
        <v>45</v>
      </c>
      <c r="O124" s="30">
        <v>25</v>
      </c>
      <c r="P124" s="30">
        <v>25</v>
      </c>
      <c r="Q124" s="30">
        <v>300</v>
      </c>
      <c r="R124" s="30">
        <v>50</v>
      </c>
      <c r="S124" s="30">
        <v>60</v>
      </c>
      <c r="T124" s="30">
        <v>75</v>
      </c>
      <c r="U124" s="30">
        <v>45</v>
      </c>
      <c r="V124" s="30">
        <v>90</v>
      </c>
      <c r="W124" s="30">
        <v>70</v>
      </c>
      <c r="X124" s="30">
        <v>120</v>
      </c>
      <c r="Y124" s="30">
        <v>45</v>
      </c>
      <c r="Z124" s="30">
        <v>45</v>
      </c>
      <c r="AA124" s="30">
        <v>450</v>
      </c>
      <c r="AB124" s="30">
        <v>200</v>
      </c>
      <c r="AC124" s="30">
        <v>90</v>
      </c>
      <c r="AD124" s="30">
        <v>150</v>
      </c>
      <c r="AE124" s="30">
        <v>900</v>
      </c>
      <c r="AF124" s="30">
        <v>40</v>
      </c>
      <c r="AG124" s="30">
        <v>60</v>
      </c>
      <c r="AH124" s="31"/>
    </row>
    <row r="125" spans="2:34" s="2" customFormat="1" x14ac:dyDescent="0.3">
      <c r="C125" s="127"/>
      <c r="D125" s="34" t="s">
        <v>44</v>
      </c>
      <c r="E125" s="35">
        <f>E123*E124/1000</f>
        <v>0</v>
      </c>
      <c r="F125" s="35">
        <f t="shared" ref="F125:AG125" si="19">F123*F124/1000</f>
        <v>0</v>
      </c>
      <c r="G125" s="35">
        <f t="shared" si="19"/>
        <v>120</v>
      </c>
      <c r="H125" s="35">
        <f t="shared" si="19"/>
        <v>16</v>
      </c>
      <c r="I125" s="35">
        <f t="shared" si="19"/>
        <v>56</v>
      </c>
      <c r="J125" s="35">
        <f t="shared" si="19"/>
        <v>48</v>
      </c>
      <c r="K125" s="35">
        <f t="shared" si="19"/>
        <v>0</v>
      </c>
      <c r="L125" s="35">
        <f t="shared" si="19"/>
        <v>0</v>
      </c>
      <c r="M125" s="35">
        <f t="shared" si="19"/>
        <v>19.600000000000001</v>
      </c>
      <c r="N125" s="35">
        <f t="shared" si="19"/>
        <v>0</v>
      </c>
      <c r="O125" s="35">
        <f t="shared" si="19"/>
        <v>40</v>
      </c>
      <c r="P125" s="35">
        <f t="shared" si="19"/>
        <v>0</v>
      </c>
      <c r="Q125" s="35">
        <f t="shared" si="19"/>
        <v>420</v>
      </c>
      <c r="R125" s="35">
        <f t="shared" si="19"/>
        <v>0</v>
      </c>
      <c r="S125" s="35">
        <f t="shared" si="19"/>
        <v>48</v>
      </c>
      <c r="T125" s="35">
        <f t="shared" si="19"/>
        <v>0</v>
      </c>
      <c r="U125" s="35">
        <f t="shared" si="19"/>
        <v>0</v>
      </c>
      <c r="V125" s="35">
        <f t="shared" si="19"/>
        <v>36</v>
      </c>
      <c r="W125" s="35">
        <f t="shared" si="19"/>
        <v>0</v>
      </c>
      <c r="X125" s="35">
        <f t="shared" si="19"/>
        <v>168</v>
      </c>
      <c r="Y125" s="35">
        <f t="shared" si="19"/>
        <v>0</v>
      </c>
      <c r="Z125" s="35">
        <f t="shared" si="19"/>
        <v>14.4</v>
      </c>
      <c r="AA125" s="35">
        <f t="shared" si="19"/>
        <v>216</v>
      </c>
      <c r="AB125" s="35">
        <f t="shared" si="19"/>
        <v>160</v>
      </c>
      <c r="AC125" s="35">
        <f t="shared" si="19"/>
        <v>0</v>
      </c>
      <c r="AD125" s="35">
        <f t="shared" si="19"/>
        <v>30</v>
      </c>
      <c r="AE125" s="35">
        <f t="shared" si="19"/>
        <v>0</v>
      </c>
      <c r="AF125" s="35">
        <f t="shared" si="19"/>
        <v>48</v>
      </c>
      <c r="AG125" s="35">
        <f t="shared" si="19"/>
        <v>24</v>
      </c>
      <c r="AH125" s="31">
        <f>SUM(E125:AG125)</f>
        <v>1464</v>
      </c>
    </row>
    <row r="126" spans="2:34" s="2" customFormat="1" x14ac:dyDescent="0.3">
      <c r="C126" s="127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1"/>
    </row>
    <row r="129" spans="2:34" s="2" customFormat="1" ht="24" x14ac:dyDescent="0.3">
      <c r="B129" s="19"/>
      <c r="C129" s="20"/>
      <c r="D129" s="21">
        <v>11</v>
      </c>
      <c r="E129" s="22" t="s">
        <v>10</v>
      </c>
      <c r="F129" s="22" t="s">
        <v>11</v>
      </c>
      <c r="G129" s="22" t="s">
        <v>12</v>
      </c>
      <c r="H129" s="23" t="s">
        <v>13</v>
      </c>
      <c r="I129" s="23" t="s">
        <v>14</v>
      </c>
      <c r="J129" s="23" t="s">
        <v>15</v>
      </c>
      <c r="K129" s="22" t="s">
        <v>16</v>
      </c>
      <c r="L129" s="23" t="s">
        <v>17</v>
      </c>
      <c r="M129" s="23" t="s">
        <v>18</v>
      </c>
      <c r="N129" s="23" t="s">
        <v>19</v>
      </c>
      <c r="O129" s="23" t="s">
        <v>20</v>
      </c>
      <c r="P129" s="24" t="s">
        <v>21</v>
      </c>
      <c r="Q129" s="25" t="s">
        <v>22</v>
      </c>
      <c r="R129" s="26" t="s">
        <v>23</v>
      </c>
      <c r="S129" s="24" t="s">
        <v>24</v>
      </c>
      <c r="T129" s="26" t="s">
        <v>25</v>
      </c>
      <c r="U129" s="24" t="s">
        <v>26</v>
      </c>
      <c r="V129" s="24" t="s">
        <v>27</v>
      </c>
      <c r="W129" s="27" t="s">
        <v>28</v>
      </c>
      <c r="X129" s="25" t="s">
        <v>29</v>
      </c>
      <c r="Y129" s="26" t="s">
        <v>30</v>
      </c>
      <c r="Z129" s="25" t="s">
        <v>31</v>
      </c>
      <c r="AA129" s="27" t="s">
        <v>32</v>
      </c>
      <c r="AB129" s="25" t="s">
        <v>33</v>
      </c>
      <c r="AC129" s="27" t="s">
        <v>34</v>
      </c>
      <c r="AD129" s="24" t="s">
        <v>35</v>
      </c>
      <c r="AE129" s="23" t="s">
        <v>36</v>
      </c>
      <c r="AF129" s="23" t="s">
        <v>37</v>
      </c>
      <c r="AG129" s="23" t="s">
        <v>38</v>
      </c>
      <c r="AH129" s="28"/>
    </row>
    <row r="130" spans="2:34" s="2" customFormat="1" ht="22.5" customHeight="1" x14ac:dyDescent="0.3">
      <c r="C130" s="127"/>
      <c r="D130" s="25" t="s">
        <v>49</v>
      </c>
      <c r="E130" s="21"/>
      <c r="F130" s="21"/>
      <c r="G130" s="21"/>
      <c r="H130" s="39">
        <v>1550</v>
      </c>
      <c r="I130" s="39"/>
      <c r="J130" s="39"/>
      <c r="K130" s="21"/>
      <c r="L130" s="39"/>
      <c r="M130" s="39">
        <v>400</v>
      </c>
      <c r="N130" s="39"/>
      <c r="O130" s="39">
        <v>400</v>
      </c>
      <c r="P130" s="24"/>
      <c r="Q130" s="21"/>
      <c r="R130" s="21"/>
      <c r="S130" s="39">
        <v>1600</v>
      </c>
      <c r="T130" s="21"/>
      <c r="U130" s="39"/>
      <c r="V130" s="39">
        <v>400</v>
      </c>
      <c r="W130" s="39"/>
      <c r="X130" s="21"/>
      <c r="Y130" s="21"/>
      <c r="Z130" s="21"/>
      <c r="AA130" s="39"/>
      <c r="AB130" s="21"/>
      <c r="AC130" s="39"/>
      <c r="AD130" s="39"/>
      <c r="AE130" s="39"/>
      <c r="AF130" s="39"/>
      <c r="AG130" s="39"/>
      <c r="AH130" s="31"/>
    </row>
    <row r="131" spans="2:34" s="2" customFormat="1" ht="22.5" customHeight="1" x14ac:dyDescent="0.3">
      <c r="C131" s="127"/>
      <c r="D131" s="25" t="s">
        <v>50</v>
      </c>
      <c r="E131" s="21"/>
      <c r="F131" s="21"/>
      <c r="G131" s="21"/>
      <c r="H131" s="39"/>
      <c r="I131" s="39"/>
      <c r="J131" s="39"/>
      <c r="K131" s="21"/>
      <c r="L131" s="39"/>
      <c r="M131" s="39"/>
      <c r="N131" s="39"/>
      <c r="O131" s="39"/>
      <c r="P131" s="30"/>
      <c r="Q131" s="21"/>
      <c r="R131" s="21"/>
      <c r="S131" s="39"/>
      <c r="T131" s="21"/>
      <c r="U131" s="39"/>
      <c r="V131" s="39"/>
      <c r="W131" s="39"/>
      <c r="X131" s="21">
        <v>2000</v>
      </c>
      <c r="Y131" s="21"/>
      <c r="Z131" s="21"/>
      <c r="AA131" s="39"/>
      <c r="AB131" s="21">
        <v>200</v>
      </c>
      <c r="AC131" s="39"/>
      <c r="AD131" s="39"/>
      <c r="AE131" s="39"/>
      <c r="AF131" s="39"/>
      <c r="AG131" s="39"/>
      <c r="AH131" s="31"/>
    </row>
    <row r="132" spans="2:34" s="2" customFormat="1" ht="22.5" customHeight="1" x14ac:dyDescent="0.3">
      <c r="C132" s="127"/>
      <c r="D132" s="25" t="s">
        <v>51</v>
      </c>
      <c r="E132" s="21"/>
      <c r="F132" s="21"/>
      <c r="G132" s="21"/>
      <c r="H132" s="39"/>
      <c r="I132" s="39">
        <v>1100</v>
      </c>
      <c r="J132" s="39"/>
      <c r="K132" s="21"/>
      <c r="L132" s="39"/>
      <c r="M132" s="39"/>
      <c r="N132" s="39">
        <v>500</v>
      </c>
      <c r="O132" s="39">
        <v>600</v>
      </c>
      <c r="P132" s="30"/>
      <c r="Q132" s="21">
        <v>1500</v>
      </c>
      <c r="R132" s="21"/>
      <c r="S132" s="39"/>
      <c r="T132" s="21"/>
      <c r="U132" s="39"/>
      <c r="V132" s="39">
        <v>400</v>
      </c>
      <c r="W132" s="39">
        <v>800</v>
      </c>
      <c r="X132" s="21"/>
      <c r="Y132" s="21"/>
      <c r="Z132" s="21"/>
      <c r="AA132" s="39">
        <v>500</v>
      </c>
      <c r="AB132" s="21">
        <v>200</v>
      </c>
      <c r="AC132" s="39"/>
      <c r="AD132" s="39"/>
      <c r="AE132" s="39"/>
      <c r="AF132" s="39"/>
      <c r="AG132" s="39"/>
      <c r="AH132" s="31"/>
    </row>
    <row r="133" spans="2:34" s="2" customFormat="1" ht="22.5" customHeight="1" x14ac:dyDescent="0.3">
      <c r="C133" s="127"/>
      <c r="D133" s="33" t="s">
        <v>37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0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1"/>
    </row>
    <row r="134" spans="2:34" s="2" customFormat="1" ht="22.5" customHeight="1" x14ac:dyDescent="0.3">
      <c r="C134" s="127"/>
      <c r="D134" s="33" t="s">
        <v>36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0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>
        <v>80</v>
      </c>
      <c r="AF134" s="39">
        <v>1200</v>
      </c>
      <c r="AG134" s="39"/>
      <c r="AH134" s="31"/>
    </row>
    <row r="135" spans="2:34" s="2" customFormat="1" x14ac:dyDescent="0.3">
      <c r="C135" s="127"/>
      <c r="D135" s="34" t="s">
        <v>42</v>
      </c>
      <c r="E135" s="35">
        <f t="shared" ref="E135:AG135" si="20">SUM(E130:E134)</f>
        <v>0</v>
      </c>
      <c r="F135" s="35">
        <f t="shared" si="20"/>
        <v>0</v>
      </c>
      <c r="G135" s="35">
        <f t="shared" si="20"/>
        <v>0</v>
      </c>
      <c r="H135" s="35">
        <f t="shared" si="20"/>
        <v>1550</v>
      </c>
      <c r="I135" s="35">
        <f t="shared" si="20"/>
        <v>1100</v>
      </c>
      <c r="J135" s="35">
        <f t="shared" si="20"/>
        <v>0</v>
      </c>
      <c r="K135" s="35">
        <f t="shared" si="20"/>
        <v>0</v>
      </c>
      <c r="L135" s="35">
        <f t="shared" si="20"/>
        <v>0</v>
      </c>
      <c r="M135" s="35">
        <f t="shared" si="20"/>
        <v>400</v>
      </c>
      <c r="N135" s="35">
        <f t="shared" si="20"/>
        <v>500</v>
      </c>
      <c r="O135" s="35">
        <f t="shared" si="20"/>
        <v>1000</v>
      </c>
      <c r="P135" s="35">
        <f t="shared" si="20"/>
        <v>0</v>
      </c>
      <c r="Q135" s="35">
        <f t="shared" si="20"/>
        <v>1500</v>
      </c>
      <c r="R135" s="35">
        <f t="shared" si="20"/>
        <v>0</v>
      </c>
      <c r="S135" s="35">
        <f t="shared" si="20"/>
        <v>1600</v>
      </c>
      <c r="T135" s="35">
        <f t="shared" si="20"/>
        <v>0</v>
      </c>
      <c r="U135" s="35">
        <f t="shared" si="20"/>
        <v>0</v>
      </c>
      <c r="V135" s="35">
        <f t="shared" si="20"/>
        <v>800</v>
      </c>
      <c r="W135" s="35">
        <f t="shared" si="20"/>
        <v>800</v>
      </c>
      <c r="X135" s="35">
        <f t="shared" si="20"/>
        <v>2000</v>
      </c>
      <c r="Y135" s="35">
        <f t="shared" si="20"/>
        <v>0</v>
      </c>
      <c r="Z135" s="35">
        <f t="shared" si="20"/>
        <v>0</v>
      </c>
      <c r="AA135" s="35">
        <f t="shared" si="20"/>
        <v>500</v>
      </c>
      <c r="AB135" s="35">
        <f t="shared" si="20"/>
        <v>400</v>
      </c>
      <c r="AC135" s="35">
        <f t="shared" si="20"/>
        <v>0</v>
      </c>
      <c r="AD135" s="35">
        <f t="shared" si="20"/>
        <v>0</v>
      </c>
      <c r="AE135" s="35">
        <f t="shared" si="20"/>
        <v>80</v>
      </c>
      <c r="AF135" s="35">
        <f t="shared" si="20"/>
        <v>1200</v>
      </c>
      <c r="AG135" s="35">
        <f t="shared" si="20"/>
        <v>0</v>
      </c>
      <c r="AH135" s="31"/>
    </row>
    <row r="136" spans="2:34" s="2" customFormat="1" x14ac:dyDescent="0.3">
      <c r="C136" s="127"/>
      <c r="D136" s="33" t="s">
        <v>43</v>
      </c>
      <c r="E136" s="30">
        <v>65</v>
      </c>
      <c r="F136" s="30">
        <v>50</v>
      </c>
      <c r="G136" s="30">
        <v>200</v>
      </c>
      <c r="H136" s="30">
        <v>20</v>
      </c>
      <c r="I136" s="30">
        <v>35</v>
      </c>
      <c r="J136" s="30">
        <v>20</v>
      </c>
      <c r="K136" s="30">
        <v>300</v>
      </c>
      <c r="L136" s="30">
        <v>180</v>
      </c>
      <c r="M136" s="30">
        <v>20</v>
      </c>
      <c r="N136" s="30">
        <v>45</v>
      </c>
      <c r="O136" s="30">
        <v>25</v>
      </c>
      <c r="P136" s="30">
        <v>25</v>
      </c>
      <c r="Q136" s="30">
        <v>300</v>
      </c>
      <c r="R136" s="30">
        <v>50</v>
      </c>
      <c r="S136" s="30">
        <v>60</v>
      </c>
      <c r="T136" s="30">
        <v>75</v>
      </c>
      <c r="U136" s="30">
        <v>45</v>
      </c>
      <c r="V136" s="30">
        <v>90</v>
      </c>
      <c r="W136" s="30">
        <v>70</v>
      </c>
      <c r="X136" s="30">
        <v>120</v>
      </c>
      <c r="Y136" s="30">
        <v>45</v>
      </c>
      <c r="Z136" s="30">
        <v>45</v>
      </c>
      <c r="AA136" s="30">
        <v>450</v>
      </c>
      <c r="AB136" s="30">
        <v>200</v>
      </c>
      <c r="AC136" s="30">
        <v>90</v>
      </c>
      <c r="AD136" s="30">
        <v>150</v>
      </c>
      <c r="AE136" s="30">
        <v>900</v>
      </c>
      <c r="AF136" s="30">
        <v>40</v>
      </c>
      <c r="AG136" s="30">
        <v>60</v>
      </c>
      <c r="AH136" s="31"/>
    </row>
    <row r="137" spans="2:34" s="2" customFormat="1" x14ac:dyDescent="0.3">
      <c r="C137" s="127"/>
      <c r="D137" s="34" t="s">
        <v>44</v>
      </c>
      <c r="E137" s="35">
        <f>E135*E136/1000</f>
        <v>0</v>
      </c>
      <c r="F137" s="35">
        <f t="shared" ref="F137:AG137" si="21">F135*F136/1000</f>
        <v>0</v>
      </c>
      <c r="G137" s="35">
        <f t="shared" si="21"/>
        <v>0</v>
      </c>
      <c r="H137" s="35">
        <f t="shared" si="21"/>
        <v>31</v>
      </c>
      <c r="I137" s="35">
        <f t="shared" si="21"/>
        <v>38.5</v>
      </c>
      <c r="J137" s="35">
        <f t="shared" si="21"/>
        <v>0</v>
      </c>
      <c r="K137" s="35">
        <f t="shared" si="21"/>
        <v>0</v>
      </c>
      <c r="L137" s="35">
        <f t="shared" si="21"/>
        <v>0</v>
      </c>
      <c r="M137" s="35">
        <f t="shared" si="21"/>
        <v>8</v>
      </c>
      <c r="N137" s="35">
        <f t="shared" si="21"/>
        <v>22.5</v>
      </c>
      <c r="O137" s="35">
        <f t="shared" si="21"/>
        <v>25</v>
      </c>
      <c r="P137" s="35">
        <f t="shared" si="21"/>
        <v>0</v>
      </c>
      <c r="Q137" s="35">
        <f t="shared" si="21"/>
        <v>450</v>
      </c>
      <c r="R137" s="35">
        <f t="shared" si="21"/>
        <v>0</v>
      </c>
      <c r="S137" s="35">
        <f t="shared" si="21"/>
        <v>96</v>
      </c>
      <c r="T137" s="35">
        <f t="shared" si="21"/>
        <v>0</v>
      </c>
      <c r="U137" s="35">
        <f t="shared" si="21"/>
        <v>0</v>
      </c>
      <c r="V137" s="35">
        <f t="shared" si="21"/>
        <v>72</v>
      </c>
      <c r="W137" s="35">
        <f t="shared" si="21"/>
        <v>56</v>
      </c>
      <c r="X137" s="35">
        <f t="shared" si="21"/>
        <v>240</v>
      </c>
      <c r="Y137" s="35">
        <f t="shared" si="21"/>
        <v>0</v>
      </c>
      <c r="Z137" s="35">
        <f t="shared" si="21"/>
        <v>0</v>
      </c>
      <c r="AA137" s="35">
        <f t="shared" si="21"/>
        <v>225</v>
      </c>
      <c r="AB137" s="35">
        <f t="shared" si="21"/>
        <v>80</v>
      </c>
      <c r="AC137" s="35">
        <f t="shared" si="21"/>
        <v>0</v>
      </c>
      <c r="AD137" s="35">
        <f t="shared" si="21"/>
        <v>0</v>
      </c>
      <c r="AE137" s="35">
        <f t="shared" si="21"/>
        <v>72</v>
      </c>
      <c r="AF137" s="35">
        <f t="shared" si="21"/>
        <v>48</v>
      </c>
      <c r="AG137" s="35">
        <f t="shared" si="21"/>
        <v>0</v>
      </c>
      <c r="AH137" s="31">
        <f>SUM(E137:AG137)</f>
        <v>1464</v>
      </c>
    </row>
    <row r="138" spans="2:34" s="2" customFormat="1" x14ac:dyDescent="0.3">
      <c r="C138" s="127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1"/>
    </row>
    <row r="140" spans="2:34" x14ac:dyDescent="0.3">
      <c r="N140" t="s">
        <v>105</v>
      </c>
    </row>
    <row r="141" spans="2:34" s="2" customFormat="1" ht="24" x14ac:dyDescent="0.3">
      <c r="B141" s="19"/>
      <c r="C141" s="20"/>
      <c r="D141" s="21">
        <v>12</v>
      </c>
      <c r="E141" s="22" t="s">
        <v>10</v>
      </c>
      <c r="F141" s="22" t="s">
        <v>11</v>
      </c>
      <c r="G141" s="22" t="s">
        <v>12</v>
      </c>
      <c r="H141" s="23" t="s">
        <v>13</v>
      </c>
      <c r="I141" s="23" t="s">
        <v>14</v>
      </c>
      <c r="J141" s="23" t="s">
        <v>15</v>
      </c>
      <c r="K141" s="22" t="s">
        <v>16</v>
      </c>
      <c r="L141" s="23" t="s">
        <v>17</v>
      </c>
      <c r="M141" s="23" t="s">
        <v>18</v>
      </c>
      <c r="N141" s="23" t="s">
        <v>19</v>
      </c>
      <c r="O141" s="23" t="s">
        <v>20</v>
      </c>
      <c r="P141" s="24" t="s">
        <v>21</v>
      </c>
      <c r="Q141" s="25" t="s">
        <v>22</v>
      </c>
      <c r="R141" s="26" t="s">
        <v>23</v>
      </c>
      <c r="S141" s="24" t="s">
        <v>24</v>
      </c>
      <c r="T141" s="26" t="s">
        <v>25</v>
      </c>
      <c r="U141" s="24" t="s">
        <v>26</v>
      </c>
      <c r="V141" s="24" t="s">
        <v>27</v>
      </c>
      <c r="W141" s="27" t="s">
        <v>28</v>
      </c>
      <c r="X141" s="25" t="s">
        <v>29</v>
      </c>
      <c r="Y141" s="26" t="s">
        <v>30</v>
      </c>
      <c r="Z141" s="25" t="s">
        <v>31</v>
      </c>
      <c r="AA141" s="27" t="s">
        <v>32</v>
      </c>
      <c r="AB141" s="25" t="s">
        <v>33</v>
      </c>
      <c r="AC141" s="27" t="s">
        <v>34</v>
      </c>
      <c r="AD141" s="24" t="s">
        <v>35</v>
      </c>
      <c r="AE141" s="23" t="s">
        <v>36</v>
      </c>
      <c r="AF141" s="23" t="s">
        <v>37</v>
      </c>
      <c r="AG141" s="23" t="s">
        <v>38</v>
      </c>
      <c r="AH141" s="28"/>
    </row>
    <row r="142" spans="2:34" s="2" customFormat="1" ht="22.5" customHeight="1" x14ac:dyDescent="0.3">
      <c r="C142" s="127"/>
      <c r="D142" s="25" t="s">
        <v>60</v>
      </c>
      <c r="E142" s="21"/>
      <c r="F142" s="21"/>
      <c r="G142" s="21"/>
      <c r="H142" s="39"/>
      <c r="I142" s="39">
        <v>1600</v>
      </c>
      <c r="J142" s="39"/>
      <c r="K142" s="21"/>
      <c r="L142" s="39"/>
      <c r="M142" s="39"/>
      <c r="N142" s="39"/>
      <c r="O142" s="39"/>
      <c r="P142" s="24"/>
      <c r="Q142" s="21"/>
      <c r="R142" s="21"/>
      <c r="S142" s="39"/>
      <c r="T142" s="21"/>
      <c r="U142" s="39"/>
      <c r="V142" s="39"/>
      <c r="W142" s="39"/>
      <c r="X142" s="21"/>
      <c r="Y142" s="21"/>
      <c r="Z142" s="21"/>
      <c r="AA142" s="39">
        <v>400</v>
      </c>
      <c r="AB142" s="21"/>
      <c r="AC142" s="39"/>
      <c r="AD142" s="39"/>
      <c r="AE142" s="39"/>
      <c r="AF142" s="39"/>
      <c r="AG142" s="39"/>
      <c r="AH142" s="31"/>
    </row>
    <row r="143" spans="2:34" s="2" customFormat="1" ht="22.5" customHeight="1" x14ac:dyDescent="0.3">
      <c r="C143" s="127"/>
      <c r="D143" s="25" t="s">
        <v>61</v>
      </c>
      <c r="E143" s="21"/>
      <c r="F143" s="21"/>
      <c r="G143" s="21"/>
      <c r="H143" s="39"/>
      <c r="I143" s="39"/>
      <c r="J143" s="39"/>
      <c r="K143" s="21"/>
      <c r="L143" s="39"/>
      <c r="M143" s="39">
        <v>390</v>
      </c>
      <c r="N143" s="39"/>
      <c r="O143" s="39"/>
      <c r="P143" s="30">
        <v>800</v>
      </c>
      <c r="Q143" s="21">
        <v>700</v>
      </c>
      <c r="R143" s="21"/>
      <c r="S143" s="39"/>
      <c r="T143" s="21"/>
      <c r="U143" s="39"/>
      <c r="V143" s="39"/>
      <c r="W143" s="39"/>
      <c r="X143" s="21"/>
      <c r="Y143" s="21"/>
      <c r="Z143" s="21"/>
      <c r="AA143" s="39"/>
      <c r="AB143" s="21">
        <v>800</v>
      </c>
      <c r="AC143" s="39"/>
      <c r="AD143" s="39"/>
      <c r="AE143" s="39"/>
      <c r="AF143" s="39"/>
      <c r="AG143" s="39"/>
      <c r="AH143" s="31"/>
    </row>
    <row r="144" spans="2:34" s="2" customFormat="1" ht="22.5" customHeight="1" x14ac:dyDescent="0.3">
      <c r="C144" s="127"/>
      <c r="D144" s="25" t="s">
        <v>62</v>
      </c>
      <c r="E144" s="21"/>
      <c r="F144" s="21"/>
      <c r="G144" s="21"/>
      <c r="H144" s="39"/>
      <c r="I144" s="39"/>
      <c r="J144" s="39"/>
      <c r="K144" s="21"/>
      <c r="L144" s="39"/>
      <c r="M144" s="39"/>
      <c r="N144" s="39"/>
      <c r="O144" s="39"/>
      <c r="P144" s="30"/>
      <c r="Q144" s="21"/>
      <c r="R144" s="21"/>
      <c r="S144" s="39"/>
      <c r="T144" s="21">
        <v>1200</v>
      </c>
      <c r="U144" s="39"/>
      <c r="V144" s="39"/>
      <c r="W144" s="39"/>
      <c r="X144" s="21"/>
      <c r="Y144" s="21"/>
      <c r="Z144" s="21"/>
      <c r="AA144" s="39"/>
      <c r="AB144" s="21"/>
      <c r="AC144" s="39"/>
      <c r="AD144" s="39"/>
      <c r="AE144" s="39"/>
      <c r="AF144" s="39"/>
      <c r="AG144" s="39"/>
      <c r="AH144" s="31"/>
    </row>
    <row r="145" spans="1:34" s="2" customFormat="1" ht="22.5" customHeight="1" x14ac:dyDescent="0.3">
      <c r="C145" s="127"/>
      <c r="D145" s="33" t="s">
        <v>63</v>
      </c>
      <c r="E145" s="39"/>
      <c r="F145" s="39"/>
      <c r="G145" s="39"/>
      <c r="H145" s="39"/>
      <c r="I145" s="39"/>
      <c r="J145" s="39"/>
      <c r="K145" s="39">
        <v>600</v>
      </c>
      <c r="L145" s="39"/>
      <c r="M145" s="39"/>
      <c r="N145" s="39"/>
      <c r="O145" s="39"/>
      <c r="P145" s="30"/>
      <c r="Q145" s="39"/>
      <c r="R145" s="39"/>
      <c r="S145" s="39"/>
      <c r="T145" s="39"/>
      <c r="U145" s="39"/>
      <c r="V145" s="39"/>
      <c r="W145" s="39"/>
      <c r="X145" s="39"/>
      <c r="Y145" s="39">
        <v>250</v>
      </c>
      <c r="Z145" s="39"/>
      <c r="AA145" s="39"/>
      <c r="AB145" s="39"/>
      <c r="AC145" s="39"/>
      <c r="AD145" s="39"/>
      <c r="AE145" s="39"/>
      <c r="AF145" s="39"/>
      <c r="AG145" s="39"/>
      <c r="AH145" s="31"/>
    </row>
    <row r="146" spans="1:34" s="2" customFormat="1" ht="22.5" customHeight="1" x14ac:dyDescent="0.3">
      <c r="C146" s="127"/>
      <c r="D146" s="33" t="s">
        <v>36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0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1"/>
    </row>
    <row r="147" spans="1:34" s="2" customFormat="1" x14ac:dyDescent="0.3">
      <c r="C147" s="127"/>
      <c r="D147" s="34" t="s">
        <v>42</v>
      </c>
      <c r="E147" s="35">
        <f t="shared" ref="E147:AG147" si="22">SUM(E142:E146)</f>
        <v>0</v>
      </c>
      <c r="F147" s="35">
        <f t="shared" si="22"/>
        <v>0</v>
      </c>
      <c r="G147" s="35">
        <f t="shared" si="22"/>
        <v>0</v>
      </c>
      <c r="H147" s="35">
        <f t="shared" si="22"/>
        <v>0</v>
      </c>
      <c r="I147" s="35">
        <f t="shared" si="22"/>
        <v>1600</v>
      </c>
      <c r="J147" s="35">
        <f t="shared" si="22"/>
        <v>0</v>
      </c>
      <c r="K147" s="35">
        <f t="shared" si="22"/>
        <v>600</v>
      </c>
      <c r="L147" s="35">
        <f t="shared" si="22"/>
        <v>0</v>
      </c>
      <c r="M147" s="35">
        <f t="shared" si="22"/>
        <v>390</v>
      </c>
      <c r="N147" s="35">
        <f t="shared" si="22"/>
        <v>0</v>
      </c>
      <c r="O147" s="35">
        <f t="shared" si="22"/>
        <v>0</v>
      </c>
      <c r="P147" s="35">
        <f t="shared" si="22"/>
        <v>800</v>
      </c>
      <c r="Q147" s="35">
        <f t="shared" si="22"/>
        <v>700</v>
      </c>
      <c r="R147" s="35">
        <f t="shared" si="22"/>
        <v>0</v>
      </c>
      <c r="S147" s="35">
        <f t="shared" si="22"/>
        <v>0</v>
      </c>
      <c r="T147" s="35">
        <f t="shared" si="22"/>
        <v>1200</v>
      </c>
      <c r="U147" s="35">
        <f t="shared" si="22"/>
        <v>0</v>
      </c>
      <c r="V147" s="35">
        <f t="shared" si="22"/>
        <v>0</v>
      </c>
      <c r="W147" s="35">
        <f t="shared" si="22"/>
        <v>0</v>
      </c>
      <c r="X147" s="35">
        <f t="shared" si="22"/>
        <v>0</v>
      </c>
      <c r="Y147" s="35">
        <f t="shared" si="22"/>
        <v>250</v>
      </c>
      <c r="Z147" s="35">
        <f t="shared" si="22"/>
        <v>0</v>
      </c>
      <c r="AA147" s="35">
        <f t="shared" si="22"/>
        <v>400</v>
      </c>
      <c r="AB147" s="35">
        <f t="shared" si="22"/>
        <v>800</v>
      </c>
      <c r="AC147" s="35">
        <f t="shared" si="22"/>
        <v>0</v>
      </c>
      <c r="AD147" s="35">
        <f t="shared" si="22"/>
        <v>0</v>
      </c>
      <c r="AE147" s="35">
        <f t="shared" si="22"/>
        <v>0</v>
      </c>
      <c r="AF147" s="35">
        <f t="shared" si="22"/>
        <v>0</v>
      </c>
      <c r="AG147" s="35">
        <f t="shared" si="22"/>
        <v>0</v>
      </c>
      <c r="AH147" s="31"/>
    </row>
    <row r="148" spans="1:34" s="2" customFormat="1" x14ac:dyDescent="0.3">
      <c r="C148" s="127"/>
      <c r="D148" s="33" t="s">
        <v>43</v>
      </c>
      <c r="E148" s="30">
        <v>65</v>
      </c>
      <c r="F148" s="30">
        <v>50</v>
      </c>
      <c r="G148" s="30">
        <v>200</v>
      </c>
      <c r="H148" s="30">
        <v>20</v>
      </c>
      <c r="I148" s="30">
        <v>35</v>
      </c>
      <c r="J148" s="30">
        <v>20</v>
      </c>
      <c r="K148" s="30">
        <v>300</v>
      </c>
      <c r="L148" s="30">
        <v>180</v>
      </c>
      <c r="M148" s="30">
        <v>20</v>
      </c>
      <c r="N148" s="30">
        <v>45</v>
      </c>
      <c r="O148" s="30">
        <v>25</v>
      </c>
      <c r="P148" s="30">
        <v>25</v>
      </c>
      <c r="Q148" s="30">
        <v>300</v>
      </c>
      <c r="R148" s="30">
        <v>50</v>
      </c>
      <c r="S148" s="30">
        <v>60</v>
      </c>
      <c r="T148" s="30">
        <v>75</v>
      </c>
      <c r="U148" s="30">
        <v>45</v>
      </c>
      <c r="V148" s="30">
        <v>90</v>
      </c>
      <c r="W148" s="30">
        <v>70</v>
      </c>
      <c r="X148" s="30">
        <v>120</v>
      </c>
      <c r="Y148" s="30">
        <v>45</v>
      </c>
      <c r="Z148" s="30">
        <v>45</v>
      </c>
      <c r="AA148" s="30">
        <v>450</v>
      </c>
      <c r="AB148" s="30">
        <v>200</v>
      </c>
      <c r="AC148" s="30">
        <v>90</v>
      </c>
      <c r="AD148" s="30">
        <v>150</v>
      </c>
      <c r="AE148" s="30">
        <v>900</v>
      </c>
      <c r="AF148" s="30">
        <v>40</v>
      </c>
      <c r="AG148" s="30">
        <v>60</v>
      </c>
      <c r="AH148" s="31"/>
    </row>
    <row r="149" spans="1:34" s="2" customFormat="1" x14ac:dyDescent="0.3">
      <c r="C149" s="127"/>
      <c r="D149" s="34" t="s">
        <v>44</v>
      </c>
      <c r="E149" s="35">
        <f>E147*E148/1000</f>
        <v>0</v>
      </c>
      <c r="F149" s="35">
        <f t="shared" ref="F149:AG149" si="23">F147*F148/1000</f>
        <v>0</v>
      </c>
      <c r="G149" s="35">
        <f t="shared" si="23"/>
        <v>0</v>
      </c>
      <c r="H149" s="35">
        <f t="shared" si="23"/>
        <v>0</v>
      </c>
      <c r="I149" s="35">
        <f t="shared" si="23"/>
        <v>56</v>
      </c>
      <c r="J149" s="35">
        <f t="shared" si="23"/>
        <v>0</v>
      </c>
      <c r="K149" s="35">
        <f t="shared" si="23"/>
        <v>180</v>
      </c>
      <c r="L149" s="35">
        <f t="shared" si="23"/>
        <v>0</v>
      </c>
      <c r="M149" s="35">
        <f t="shared" si="23"/>
        <v>7.8</v>
      </c>
      <c r="N149" s="35">
        <f t="shared" si="23"/>
        <v>0</v>
      </c>
      <c r="O149" s="35">
        <f t="shared" si="23"/>
        <v>0</v>
      </c>
      <c r="P149" s="35">
        <f t="shared" si="23"/>
        <v>20</v>
      </c>
      <c r="Q149" s="35">
        <f t="shared" si="23"/>
        <v>210</v>
      </c>
      <c r="R149" s="35">
        <f t="shared" si="23"/>
        <v>0</v>
      </c>
      <c r="S149" s="35">
        <f t="shared" si="23"/>
        <v>0</v>
      </c>
      <c r="T149" s="35">
        <f t="shared" si="23"/>
        <v>90</v>
      </c>
      <c r="U149" s="35">
        <f t="shared" si="23"/>
        <v>0</v>
      </c>
      <c r="V149" s="35">
        <f t="shared" si="23"/>
        <v>0</v>
      </c>
      <c r="W149" s="35">
        <f t="shared" si="23"/>
        <v>0</v>
      </c>
      <c r="X149" s="35">
        <f t="shared" si="23"/>
        <v>0</v>
      </c>
      <c r="Y149" s="35">
        <f t="shared" si="23"/>
        <v>11.25</v>
      </c>
      <c r="Z149" s="35">
        <f t="shared" si="23"/>
        <v>0</v>
      </c>
      <c r="AA149" s="35">
        <f t="shared" si="23"/>
        <v>180</v>
      </c>
      <c r="AB149" s="35">
        <f t="shared" si="23"/>
        <v>160</v>
      </c>
      <c r="AC149" s="35">
        <f t="shared" si="23"/>
        <v>0</v>
      </c>
      <c r="AD149" s="35">
        <f t="shared" si="23"/>
        <v>0</v>
      </c>
      <c r="AE149" s="35">
        <f t="shared" si="23"/>
        <v>0</v>
      </c>
      <c r="AF149" s="35">
        <f t="shared" si="23"/>
        <v>0</v>
      </c>
      <c r="AG149" s="35">
        <f t="shared" si="23"/>
        <v>0</v>
      </c>
      <c r="AH149" s="31">
        <f>SUM(E149:AG149)</f>
        <v>915.05</v>
      </c>
    </row>
    <row r="150" spans="1:34" s="2" customFormat="1" x14ac:dyDescent="0.3">
      <c r="C150" s="127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1"/>
    </row>
    <row r="155" spans="1:34" s="2" customFormat="1" ht="18" x14ac:dyDescent="0.3">
      <c r="A155" s="1"/>
      <c r="B155" s="1"/>
      <c r="C155" s="1"/>
      <c r="G155" s="1"/>
      <c r="H155" s="1"/>
      <c r="J155" s="3" t="s">
        <v>0</v>
      </c>
      <c r="K155" s="1"/>
      <c r="L155" s="1"/>
      <c r="M155" s="1"/>
      <c r="N155" s="1"/>
      <c r="P155" s="1"/>
      <c r="Q155" s="1"/>
      <c r="R155" s="1"/>
      <c r="S155" s="4"/>
    </row>
    <row r="156" spans="1:34" s="2" customFormat="1" ht="15.6" x14ac:dyDescent="0.3">
      <c r="A156" s="1"/>
      <c r="B156" s="1"/>
      <c r="C156" s="1"/>
      <c r="D156" s="5" t="s">
        <v>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4"/>
    </row>
    <row r="157" spans="1:34" s="2" customFormat="1" x14ac:dyDescent="0.3">
      <c r="A157" s="1"/>
      <c r="B157" s="1"/>
      <c r="E157" s="1"/>
      <c r="F157" s="6"/>
      <c r="G157" s="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4"/>
    </row>
    <row r="158" spans="1:34" s="2" customFormat="1" ht="15.6" x14ac:dyDescent="0.3">
      <c r="A158" s="1"/>
      <c r="B158" s="1"/>
      <c r="C158" s="7" t="s">
        <v>2</v>
      </c>
      <c r="D158" s="5" t="s">
        <v>103</v>
      </c>
      <c r="E158" s="1"/>
      <c r="F158" s="1"/>
      <c r="G158" s="1"/>
      <c r="H158" s="1"/>
      <c r="J158" s="1"/>
      <c r="K158" s="1"/>
      <c r="L158" s="1"/>
      <c r="M158" s="1"/>
      <c r="N158" s="1"/>
      <c r="O158" s="1"/>
      <c r="R158" s="1"/>
      <c r="U158" s="1" t="s">
        <v>4</v>
      </c>
      <c r="AC158" s="2" t="s">
        <v>100</v>
      </c>
    </row>
    <row r="159" spans="1:34" s="2" customFormat="1" x14ac:dyDescent="0.3">
      <c r="A159" s="1"/>
      <c r="B159" s="1"/>
      <c r="C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4"/>
    </row>
    <row r="160" spans="1:34" s="2" customForma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8"/>
      <c r="P160" s="1"/>
      <c r="Q160" s="1"/>
      <c r="R160" s="1"/>
      <c r="S160" s="4"/>
    </row>
    <row r="161" spans="1:34" s="2" customFormat="1" ht="15.6" x14ac:dyDescent="0.3">
      <c r="A161" s="1"/>
      <c r="B161" s="8"/>
      <c r="C161" s="8"/>
      <c r="D161" s="8"/>
      <c r="E161" s="9"/>
      <c r="F161" s="10"/>
      <c r="G161" s="11" t="s">
        <v>5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3"/>
      <c r="T161" s="10"/>
      <c r="U161" s="10"/>
      <c r="V161" s="10"/>
      <c r="W161" s="14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1:34" s="2" customFormat="1" ht="24" x14ac:dyDescent="0.3">
      <c r="B162" s="19"/>
      <c r="C162" s="20"/>
      <c r="D162" s="21">
        <v>4</v>
      </c>
      <c r="E162" s="22" t="s">
        <v>10</v>
      </c>
      <c r="F162" s="22" t="s">
        <v>11</v>
      </c>
      <c r="G162" s="22" t="s">
        <v>12</v>
      </c>
      <c r="H162" s="23" t="s">
        <v>13</v>
      </c>
      <c r="I162" s="23" t="s">
        <v>14</v>
      </c>
      <c r="J162" s="23" t="s">
        <v>15</v>
      </c>
      <c r="K162" s="22" t="s">
        <v>16</v>
      </c>
      <c r="L162" s="23" t="s">
        <v>17</v>
      </c>
      <c r="M162" s="23" t="s">
        <v>18</v>
      </c>
      <c r="N162" s="23" t="s">
        <v>19</v>
      </c>
      <c r="O162" s="23" t="s">
        <v>20</v>
      </c>
      <c r="P162" s="24" t="s">
        <v>21</v>
      </c>
      <c r="Q162" s="25" t="s">
        <v>22</v>
      </c>
      <c r="R162" s="26" t="s">
        <v>23</v>
      </c>
      <c r="S162" s="24" t="s">
        <v>24</v>
      </c>
      <c r="T162" s="26" t="s">
        <v>25</v>
      </c>
      <c r="U162" s="24" t="s">
        <v>26</v>
      </c>
      <c r="V162" s="24" t="s">
        <v>27</v>
      </c>
      <c r="W162" s="27" t="s">
        <v>28</v>
      </c>
      <c r="X162" s="25" t="s">
        <v>29</v>
      </c>
      <c r="Y162" s="26" t="s">
        <v>30</v>
      </c>
      <c r="Z162" s="25" t="s">
        <v>31</v>
      </c>
      <c r="AA162" s="27" t="s">
        <v>32</v>
      </c>
      <c r="AB162" s="25" t="s">
        <v>33</v>
      </c>
      <c r="AC162" s="27" t="s">
        <v>34</v>
      </c>
      <c r="AD162" s="24" t="s">
        <v>35</v>
      </c>
      <c r="AE162" s="23" t="s">
        <v>36</v>
      </c>
      <c r="AF162" s="23" t="s">
        <v>37</v>
      </c>
      <c r="AG162" s="23" t="s">
        <v>38</v>
      </c>
      <c r="AH162" s="28"/>
    </row>
    <row r="163" spans="1:34" s="2" customFormat="1" ht="22.5" customHeight="1" x14ac:dyDescent="0.3">
      <c r="C163" s="127"/>
      <c r="D163" s="25" t="s">
        <v>52</v>
      </c>
      <c r="E163" s="21"/>
      <c r="F163" s="21"/>
      <c r="G163" s="21">
        <v>400</v>
      </c>
      <c r="H163" s="39"/>
      <c r="I163" s="39"/>
      <c r="J163" s="39"/>
      <c r="K163" s="21"/>
      <c r="L163" s="39"/>
      <c r="M163" s="39"/>
      <c r="N163" s="39"/>
      <c r="O163" s="39">
        <v>800</v>
      </c>
      <c r="P163" s="24"/>
      <c r="Q163" s="21"/>
      <c r="R163" s="21"/>
      <c r="S163" s="39"/>
      <c r="T163" s="21"/>
      <c r="U163" s="39"/>
      <c r="V163" s="39"/>
      <c r="W163" s="39"/>
      <c r="X163" s="21"/>
      <c r="Y163" s="21"/>
      <c r="Z163" s="21"/>
      <c r="AA163" s="39"/>
      <c r="AB163" s="21">
        <v>800</v>
      </c>
      <c r="AC163" s="39"/>
      <c r="AD163" s="39"/>
      <c r="AE163" s="39"/>
      <c r="AF163" s="39"/>
      <c r="AG163" s="39">
        <v>800</v>
      </c>
      <c r="AH163" s="31"/>
    </row>
    <row r="164" spans="1:34" s="2" customFormat="1" ht="22.5" customHeight="1" x14ac:dyDescent="0.3">
      <c r="C164" s="127"/>
      <c r="D164" s="25" t="s">
        <v>53</v>
      </c>
      <c r="E164" s="21"/>
      <c r="F164" s="21"/>
      <c r="G164" s="21"/>
      <c r="H164" s="39"/>
      <c r="I164" s="39">
        <v>1800</v>
      </c>
      <c r="J164" s="39"/>
      <c r="K164" s="21"/>
      <c r="L164" s="39">
        <v>800</v>
      </c>
      <c r="M164" s="39">
        <v>650</v>
      </c>
      <c r="N164" s="39">
        <v>410</v>
      </c>
      <c r="O164" s="39">
        <v>800</v>
      </c>
      <c r="P164" s="30"/>
      <c r="Q164" s="21"/>
      <c r="R164" s="21"/>
      <c r="S164" s="39"/>
      <c r="T164" s="21"/>
      <c r="U164" s="39"/>
      <c r="V164" s="39">
        <v>300</v>
      </c>
      <c r="W164" s="39"/>
      <c r="X164" s="21"/>
      <c r="Y164" s="21"/>
      <c r="Z164" s="21"/>
      <c r="AA164" s="39">
        <v>400</v>
      </c>
      <c r="AB164" s="21"/>
      <c r="AC164" s="39"/>
      <c r="AD164" s="39">
        <v>150</v>
      </c>
      <c r="AE164" s="39"/>
      <c r="AF164" s="39"/>
      <c r="AG164" s="39"/>
      <c r="AH164" s="31"/>
    </row>
    <row r="165" spans="1:34" s="2" customFormat="1" ht="22.5" customHeight="1" x14ac:dyDescent="0.3">
      <c r="C165" s="127"/>
      <c r="D165" s="25" t="s">
        <v>54</v>
      </c>
      <c r="E165" s="21"/>
      <c r="F165" s="21"/>
      <c r="G165" s="21"/>
      <c r="H165" s="39"/>
      <c r="I165" s="39"/>
      <c r="J165" s="39"/>
      <c r="K165" s="21"/>
      <c r="L165" s="39"/>
      <c r="M165" s="39"/>
      <c r="N165" s="39"/>
      <c r="O165" s="39"/>
      <c r="P165" s="30"/>
      <c r="Q165" s="21"/>
      <c r="R165" s="21">
        <v>1200</v>
      </c>
      <c r="S165" s="39"/>
      <c r="T165" s="21"/>
      <c r="U165" s="39"/>
      <c r="V165" s="39"/>
      <c r="W165" s="39"/>
      <c r="X165" s="21"/>
      <c r="Y165" s="21"/>
      <c r="Z165" s="21"/>
      <c r="AA165" s="39">
        <v>800</v>
      </c>
      <c r="AB165" s="21"/>
      <c r="AC165" s="39"/>
      <c r="AD165" s="39"/>
      <c r="AE165" s="39"/>
      <c r="AF165" s="39"/>
      <c r="AG165" s="39"/>
      <c r="AH165" s="31"/>
    </row>
    <row r="166" spans="1:34" s="2" customFormat="1" ht="22.5" customHeight="1" x14ac:dyDescent="0.3">
      <c r="C166" s="127"/>
      <c r="D166" s="33" t="s">
        <v>37</v>
      </c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0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>
        <v>800</v>
      </c>
      <c r="AG166" s="39"/>
      <c r="AH166" s="31"/>
    </row>
    <row r="167" spans="1:34" s="2" customFormat="1" ht="22.5" customHeight="1" x14ac:dyDescent="0.3">
      <c r="C167" s="127"/>
      <c r="D167" s="33" t="s">
        <v>55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0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>
        <v>2400</v>
      </c>
      <c r="AD167" s="39"/>
      <c r="AE167" s="39"/>
      <c r="AF167" s="39"/>
      <c r="AG167" s="39"/>
      <c r="AH167" s="31"/>
    </row>
    <row r="168" spans="1:34" s="2" customFormat="1" x14ac:dyDescent="0.3">
      <c r="C168" s="127"/>
      <c r="D168" s="34" t="s">
        <v>42</v>
      </c>
      <c r="E168" s="35">
        <f t="shared" ref="E168:AG168" si="24">SUM(E163:E167)</f>
        <v>0</v>
      </c>
      <c r="F168" s="35">
        <f t="shared" si="24"/>
        <v>0</v>
      </c>
      <c r="G168" s="35">
        <f t="shared" si="24"/>
        <v>400</v>
      </c>
      <c r="H168" s="35">
        <f t="shared" si="24"/>
        <v>0</v>
      </c>
      <c r="I168" s="35">
        <f t="shared" si="24"/>
        <v>1800</v>
      </c>
      <c r="J168" s="35">
        <f t="shared" si="24"/>
        <v>0</v>
      </c>
      <c r="K168" s="35">
        <f t="shared" si="24"/>
        <v>0</v>
      </c>
      <c r="L168" s="35">
        <f t="shared" si="24"/>
        <v>800</v>
      </c>
      <c r="M168" s="35">
        <f t="shared" si="24"/>
        <v>650</v>
      </c>
      <c r="N168" s="35">
        <f t="shared" si="24"/>
        <v>410</v>
      </c>
      <c r="O168" s="35">
        <f t="shared" si="24"/>
        <v>1600</v>
      </c>
      <c r="P168" s="35">
        <f t="shared" si="24"/>
        <v>0</v>
      </c>
      <c r="Q168" s="35">
        <f t="shared" si="24"/>
        <v>0</v>
      </c>
      <c r="R168" s="35">
        <f t="shared" si="24"/>
        <v>1200</v>
      </c>
      <c r="S168" s="35">
        <f t="shared" si="24"/>
        <v>0</v>
      </c>
      <c r="T168" s="35">
        <f t="shared" si="24"/>
        <v>0</v>
      </c>
      <c r="U168" s="35">
        <f t="shared" si="24"/>
        <v>0</v>
      </c>
      <c r="V168" s="35">
        <f t="shared" si="24"/>
        <v>300</v>
      </c>
      <c r="W168" s="35">
        <f t="shared" si="24"/>
        <v>0</v>
      </c>
      <c r="X168" s="35">
        <f t="shared" si="24"/>
        <v>0</v>
      </c>
      <c r="Y168" s="35">
        <f t="shared" si="24"/>
        <v>0</v>
      </c>
      <c r="Z168" s="35">
        <f t="shared" si="24"/>
        <v>0</v>
      </c>
      <c r="AA168" s="35">
        <f t="shared" si="24"/>
        <v>1200</v>
      </c>
      <c r="AB168" s="35">
        <f t="shared" si="24"/>
        <v>800</v>
      </c>
      <c r="AC168" s="35">
        <f t="shared" si="24"/>
        <v>2400</v>
      </c>
      <c r="AD168" s="35">
        <f t="shared" si="24"/>
        <v>150</v>
      </c>
      <c r="AE168" s="35">
        <f t="shared" si="24"/>
        <v>0</v>
      </c>
      <c r="AF168" s="35">
        <f t="shared" si="24"/>
        <v>800</v>
      </c>
      <c r="AG168" s="35">
        <f t="shared" si="24"/>
        <v>800</v>
      </c>
      <c r="AH168" s="31"/>
    </row>
    <row r="169" spans="1:34" s="2" customFormat="1" x14ac:dyDescent="0.3">
      <c r="C169" s="127"/>
      <c r="D169" s="33" t="s">
        <v>43</v>
      </c>
      <c r="E169" s="30">
        <v>65</v>
      </c>
      <c r="F169" s="30">
        <v>50</v>
      </c>
      <c r="G169" s="30">
        <v>200</v>
      </c>
      <c r="H169" s="30">
        <v>20</v>
      </c>
      <c r="I169" s="30">
        <v>35</v>
      </c>
      <c r="J169" s="30">
        <v>20</v>
      </c>
      <c r="K169" s="30">
        <v>300</v>
      </c>
      <c r="L169" s="30">
        <v>180</v>
      </c>
      <c r="M169" s="30">
        <v>20</v>
      </c>
      <c r="N169" s="30">
        <v>45</v>
      </c>
      <c r="O169" s="30">
        <v>25</v>
      </c>
      <c r="P169" s="30">
        <v>25</v>
      </c>
      <c r="Q169" s="30">
        <v>300</v>
      </c>
      <c r="R169" s="30">
        <v>50</v>
      </c>
      <c r="S169" s="30">
        <v>60</v>
      </c>
      <c r="T169" s="30">
        <v>75</v>
      </c>
      <c r="U169" s="30">
        <v>45</v>
      </c>
      <c r="V169" s="30">
        <v>90</v>
      </c>
      <c r="W169" s="30">
        <v>70</v>
      </c>
      <c r="X169" s="30">
        <v>120</v>
      </c>
      <c r="Y169" s="30">
        <v>45</v>
      </c>
      <c r="Z169" s="30">
        <v>45</v>
      </c>
      <c r="AA169" s="30">
        <v>450</v>
      </c>
      <c r="AB169" s="30">
        <v>200</v>
      </c>
      <c r="AC169" s="30">
        <v>90</v>
      </c>
      <c r="AD169" s="30">
        <v>150</v>
      </c>
      <c r="AE169" s="30">
        <v>900</v>
      </c>
      <c r="AF169" s="30">
        <v>40</v>
      </c>
      <c r="AG169" s="30">
        <v>60</v>
      </c>
      <c r="AH169" s="31"/>
    </row>
    <row r="170" spans="1:34" s="2" customFormat="1" x14ac:dyDescent="0.3">
      <c r="C170" s="127"/>
      <c r="D170" s="34" t="s">
        <v>44</v>
      </c>
      <c r="E170" s="35">
        <f>E168*E169/1000</f>
        <v>0</v>
      </c>
      <c r="F170" s="35">
        <f t="shared" ref="F170:AG170" si="25">F168*F169/1000</f>
        <v>0</v>
      </c>
      <c r="G170" s="35">
        <f t="shared" si="25"/>
        <v>80</v>
      </c>
      <c r="H170" s="35">
        <f t="shared" si="25"/>
        <v>0</v>
      </c>
      <c r="I170" s="35">
        <f t="shared" si="25"/>
        <v>63</v>
      </c>
      <c r="J170" s="35">
        <f t="shared" si="25"/>
        <v>0</v>
      </c>
      <c r="K170" s="35">
        <f t="shared" si="25"/>
        <v>0</v>
      </c>
      <c r="L170" s="35">
        <f t="shared" si="25"/>
        <v>144</v>
      </c>
      <c r="M170" s="35">
        <f t="shared" si="25"/>
        <v>13</v>
      </c>
      <c r="N170" s="35">
        <f t="shared" si="25"/>
        <v>18.45</v>
      </c>
      <c r="O170" s="35">
        <f t="shared" si="25"/>
        <v>40</v>
      </c>
      <c r="P170" s="35">
        <f t="shared" si="25"/>
        <v>0</v>
      </c>
      <c r="Q170" s="35">
        <f t="shared" si="25"/>
        <v>0</v>
      </c>
      <c r="R170" s="35">
        <f t="shared" si="25"/>
        <v>60</v>
      </c>
      <c r="S170" s="35">
        <f t="shared" si="25"/>
        <v>0</v>
      </c>
      <c r="T170" s="35">
        <f t="shared" si="25"/>
        <v>0</v>
      </c>
      <c r="U170" s="35">
        <f t="shared" si="25"/>
        <v>0</v>
      </c>
      <c r="V170" s="35">
        <f t="shared" si="25"/>
        <v>27</v>
      </c>
      <c r="W170" s="35">
        <f t="shared" si="25"/>
        <v>0</v>
      </c>
      <c r="X170" s="35">
        <f t="shared" si="25"/>
        <v>0</v>
      </c>
      <c r="Y170" s="35">
        <f t="shared" si="25"/>
        <v>0</v>
      </c>
      <c r="Z170" s="35">
        <f t="shared" si="25"/>
        <v>0</v>
      </c>
      <c r="AA170" s="35">
        <f t="shared" si="25"/>
        <v>540</v>
      </c>
      <c r="AB170" s="35">
        <f t="shared" si="25"/>
        <v>160</v>
      </c>
      <c r="AC170" s="35">
        <f t="shared" si="25"/>
        <v>216</v>
      </c>
      <c r="AD170" s="35">
        <f t="shared" si="25"/>
        <v>22.5</v>
      </c>
      <c r="AE170" s="35">
        <f t="shared" si="25"/>
        <v>0</v>
      </c>
      <c r="AF170" s="35">
        <f t="shared" si="25"/>
        <v>32</v>
      </c>
      <c r="AG170" s="35">
        <f t="shared" si="25"/>
        <v>48</v>
      </c>
      <c r="AH170" s="36">
        <f>SUM(E170:AG170)</f>
        <v>1463.95</v>
      </c>
    </row>
    <row r="171" spans="1:34" s="2" customFormat="1" x14ac:dyDescent="0.3">
      <c r="C171" s="127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1"/>
    </row>
    <row r="173" spans="1:34" x14ac:dyDescent="0.3">
      <c r="E173" t="s">
        <v>101</v>
      </c>
    </row>
    <row r="175" spans="1:34" x14ac:dyDescent="0.3">
      <c r="E175" t="s">
        <v>102</v>
      </c>
    </row>
    <row r="177" spans="1:36" s="2" customFormat="1" ht="18" x14ac:dyDescent="0.3">
      <c r="A177" s="1"/>
      <c r="B177" s="1"/>
      <c r="C177" s="1"/>
      <c r="G177" s="1"/>
      <c r="H177" s="1"/>
      <c r="J177" s="3" t="s">
        <v>0</v>
      </c>
      <c r="K177" s="1"/>
      <c r="L177" s="1"/>
      <c r="M177" s="1"/>
      <c r="N177" s="1"/>
      <c r="P177" s="1"/>
      <c r="Q177" s="1"/>
      <c r="R177" s="1"/>
      <c r="S177" s="4"/>
    </row>
    <row r="178" spans="1:36" s="2" customFormat="1" ht="15.6" x14ac:dyDescent="0.3">
      <c r="A178" s="1"/>
      <c r="B178" s="1"/>
      <c r="C178" s="1"/>
      <c r="D178" s="5" t="s">
        <v>1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4"/>
    </row>
    <row r="179" spans="1:36" s="2" customFormat="1" x14ac:dyDescent="0.3">
      <c r="A179" s="1"/>
      <c r="B179" s="1"/>
      <c r="E179" s="1"/>
      <c r="F179" s="6"/>
      <c r="G179" s="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4"/>
    </row>
    <row r="180" spans="1:36" s="2" customFormat="1" ht="15.6" x14ac:dyDescent="0.3">
      <c r="A180" s="1"/>
      <c r="B180" s="1"/>
      <c r="C180" s="7" t="s">
        <v>2</v>
      </c>
      <c r="D180" s="88">
        <v>44088</v>
      </c>
      <c r="E180" s="1"/>
      <c r="F180" s="1"/>
      <c r="G180" s="1"/>
      <c r="H180" s="1"/>
      <c r="J180" s="1"/>
      <c r="K180" s="1"/>
      <c r="L180" s="1"/>
      <c r="M180" s="1"/>
      <c r="N180" s="1"/>
      <c r="O180" s="1"/>
      <c r="R180" s="1"/>
      <c r="U180" s="1" t="s">
        <v>4</v>
      </c>
      <c r="AC180" s="2" t="s">
        <v>100</v>
      </c>
    </row>
    <row r="181" spans="1:36" s="2" customFormat="1" x14ac:dyDescent="0.3">
      <c r="A181" s="1"/>
      <c r="B181" s="1"/>
      <c r="C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4"/>
    </row>
    <row r="182" spans="1:36" s="2" customForma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8"/>
      <c r="P182" s="1"/>
      <c r="Q182" s="1"/>
      <c r="R182" s="1"/>
      <c r="S182" s="4"/>
    </row>
    <row r="183" spans="1:36" s="2" customFormat="1" ht="15.6" x14ac:dyDescent="0.3">
      <c r="A183" s="1"/>
      <c r="B183" s="8"/>
      <c r="C183" s="8"/>
      <c r="D183" s="8"/>
      <c r="E183" s="9"/>
      <c r="F183" s="10"/>
      <c r="G183" s="11" t="s">
        <v>5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3"/>
      <c r="T183" s="10"/>
      <c r="U183" s="10"/>
      <c r="V183" s="10"/>
      <c r="W183" s="14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1:36" s="2" customFormat="1" ht="51" customHeight="1" x14ac:dyDescent="0.3">
      <c r="A184" s="16" t="s">
        <v>6</v>
      </c>
      <c r="B184" s="17"/>
      <c r="C184" s="17"/>
      <c r="D184" s="18"/>
      <c r="E184" s="125" t="s">
        <v>7</v>
      </c>
      <c r="F184" s="126"/>
      <c r="G184" s="126"/>
      <c r="H184" s="126"/>
      <c r="I184" s="126"/>
      <c r="J184" s="126"/>
      <c r="K184" s="126"/>
      <c r="L184" s="126"/>
      <c r="M184" s="126"/>
      <c r="N184" s="126"/>
      <c r="O184" s="126" t="s">
        <v>8</v>
      </c>
      <c r="P184" s="126"/>
      <c r="Q184" s="126"/>
      <c r="R184" s="126"/>
      <c r="S184" s="126"/>
      <c r="T184" s="126"/>
      <c r="U184" s="126"/>
      <c r="V184" s="126"/>
      <c r="W184" s="126"/>
      <c r="X184" s="125" t="s">
        <v>9</v>
      </c>
      <c r="Y184" s="126"/>
      <c r="Z184" s="126"/>
      <c r="AA184" s="126"/>
      <c r="AB184" s="126"/>
      <c r="AC184" s="126"/>
      <c r="AD184" s="126"/>
      <c r="AE184" s="126"/>
      <c r="AF184" s="126"/>
      <c r="AG184" s="126"/>
      <c r="AJ184" s="15"/>
    </row>
    <row r="185" spans="1:36" s="2" customFormat="1" ht="36" customHeight="1" x14ac:dyDescent="0.3">
      <c r="B185" s="19"/>
      <c r="C185" s="20"/>
      <c r="D185" s="21">
        <v>1</v>
      </c>
      <c r="E185" s="22" t="s">
        <v>10</v>
      </c>
      <c r="F185" s="22" t="s">
        <v>11</v>
      </c>
      <c r="G185" s="22" t="s">
        <v>12</v>
      </c>
      <c r="H185" s="23" t="s">
        <v>13</v>
      </c>
      <c r="I185" s="23" t="s">
        <v>14</v>
      </c>
      <c r="J185" s="23" t="s">
        <v>15</v>
      </c>
      <c r="K185" s="22" t="s">
        <v>16</v>
      </c>
      <c r="L185" s="23" t="s">
        <v>17</v>
      </c>
      <c r="M185" s="23" t="s">
        <v>18</v>
      </c>
      <c r="N185" s="23" t="s">
        <v>19</v>
      </c>
      <c r="O185" s="23" t="s">
        <v>20</v>
      </c>
      <c r="P185" s="24" t="s">
        <v>21</v>
      </c>
      <c r="Q185" s="25" t="s">
        <v>22</v>
      </c>
      <c r="R185" s="26" t="s">
        <v>23</v>
      </c>
      <c r="S185" s="24" t="s">
        <v>24</v>
      </c>
      <c r="T185" s="26" t="s">
        <v>25</v>
      </c>
      <c r="U185" s="24" t="s">
        <v>26</v>
      </c>
      <c r="V185" s="24" t="s">
        <v>27</v>
      </c>
      <c r="W185" s="27" t="s">
        <v>28</v>
      </c>
      <c r="X185" s="25" t="s">
        <v>29</v>
      </c>
      <c r="Y185" s="26" t="s">
        <v>30</v>
      </c>
      <c r="Z185" s="25" t="s">
        <v>31</v>
      </c>
      <c r="AA185" s="27" t="s">
        <v>32</v>
      </c>
      <c r="AB185" s="25" t="s">
        <v>33</v>
      </c>
      <c r="AC185" s="27" t="s">
        <v>34</v>
      </c>
      <c r="AD185" s="24" t="s">
        <v>35</v>
      </c>
      <c r="AE185" s="23" t="s">
        <v>36</v>
      </c>
      <c r="AF185" s="23" t="s">
        <v>37</v>
      </c>
      <c r="AG185" s="23" t="s">
        <v>38</v>
      </c>
      <c r="AH185" s="28"/>
    </row>
    <row r="186" spans="1:36" s="2" customFormat="1" ht="22.5" customHeight="1" x14ac:dyDescent="0.3">
      <c r="C186" s="29"/>
      <c r="D186" s="25" t="s">
        <v>39</v>
      </c>
      <c r="E186" s="24"/>
      <c r="F186" s="24"/>
      <c r="G186" s="24"/>
      <c r="H186" s="30"/>
      <c r="I186" s="30"/>
      <c r="J186" s="30"/>
      <c r="K186" s="24"/>
      <c r="L186" s="30"/>
      <c r="M186" s="30">
        <v>175</v>
      </c>
      <c r="N186" s="30"/>
      <c r="O186" s="30"/>
      <c r="P186" s="24"/>
      <c r="Q186" s="24"/>
      <c r="R186" s="24"/>
      <c r="S186" s="30">
        <v>3200</v>
      </c>
      <c r="T186" s="24"/>
      <c r="U186" s="30"/>
      <c r="V186" s="30"/>
      <c r="W186" s="30"/>
      <c r="X186" s="24"/>
      <c r="Y186" s="24"/>
      <c r="Z186" s="24"/>
      <c r="AA186" s="30"/>
      <c r="AB186" s="24"/>
      <c r="AC186" s="30"/>
      <c r="AD186" s="30"/>
      <c r="AE186" s="30"/>
      <c r="AF186" s="30"/>
      <c r="AG186" s="30"/>
      <c r="AH186" s="31"/>
    </row>
    <row r="187" spans="1:36" s="2" customFormat="1" ht="22.5" customHeight="1" x14ac:dyDescent="0.3">
      <c r="C187" s="32"/>
      <c r="D187" s="25" t="s">
        <v>40</v>
      </c>
      <c r="E187" s="24"/>
      <c r="F187" s="24"/>
      <c r="G187" s="24"/>
      <c r="H187" s="30">
        <v>1800</v>
      </c>
      <c r="I187" s="30">
        <v>1000</v>
      </c>
      <c r="J187" s="30"/>
      <c r="K187" s="24"/>
      <c r="L187" s="30"/>
      <c r="M187" s="30">
        <v>300</v>
      </c>
      <c r="N187" s="30"/>
      <c r="O187" s="30">
        <v>800</v>
      </c>
      <c r="P187" s="30"/>
      <c r="Q187" s="24"/>
      <c r="R187" s="24"/>
      <c r="S187" s="30"/>
      <c r="T187" s="24"/>
      <c r="U187" s="30"/>
      <c r="V187" s="30">
        <v>200</v>
      </c>
      <c r="W187" s="30"/>
      <c r="X187" s="24"/>
      <c r="Y187" s="24"/>
      <c r="Z187" s="24"/>
      <c r="AA187" s="30">
        <v>650</v>
      </c>
      <c r="AB187" s="24">
        <v>200</v>
      </c>
      <c r="AC187" s="30"/>
      <c r="AD187" s="30"/>
      <c r="AE187" s="30"/>
      <c r="AF187" s="30"/>
      <c r="AG187" s="30"/>
      <c r="AH187" s="31"/>
    </row>
    <row r="188" spans="1:36" s="2" customFormat="1" ht="22.5" customHeight="1" x14ac:dyDescent="0.3">
      <c r="C188" s="32"/>
      <c r="D188" s="25" t="s">
        <v>41</v>
      </c>
      <c r="E188" s="24"/>
      <c r="F188" s="24"/>
      <c r="G188" s="24"/>
      <c r="H188" s="30"/>
      <c r="I188" s="30"/>
      <c r="J188" s="30"/>
      <c r="K188" s="24"/>
      <c r="L188" s="30">
        <v>1400</v>
      </c>
      <c r="M188" s="30"/>
      <c r="N188" s="30"/>
      <c r="O188" s="30">
        <v>600</v>
      </c>
      <c r="P188" s="30"/>
      <c r="Q188" s="24"/>
      <c r="R188" s="24"/>
      <c r="S188" s="30"/>
      <c r="T188" s="24"/>
      <c r="U188" s="30"/>
      <c r="V188" s="30">
        <v>150</v>
      </c>
      <c r="W188" s="30">
        <v>2000</v>
      </c>
      <c r="X188" s="24"/>
      <c r="Y188" s="24"/>
      <c r="Z188" s="24"/>
      <c r="AA188" s="30">
        <v>650</v>
      </c>
      <c r="AB188" s="24"/>
      <c r="AC188" s="30"/>
      <c r="AD188" s="30"/>
      <c r="AE188" s="30"/>
      <c r="AF188" s="30"/>
      <c r="AG188" s="30"/>
      <c r="AH188" s="31"/>
    </row>
    <row r="189" spans="1:36" s="2" customFormat="1" ht="22.5" customHeight="1" x14ac:dyDescent="0.3">
      <c r="C189" s="32"/>
      <c r="D189" s="33" t="s">
        <v>37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>
        <v>1500</v>
      </c>
      <c r="AG189" s="30"/>
      <c r="AH189" s="31"/>
    </row>
    <row r="190" spans="1:36" s="2" customFormat="1" ht="22.5" customHeight="1" x14ac:dyDescent="0.3">
      <c r="C190" s="32"/>
      <c r="D190" s="33" t="s">
        <v>15</v>
      </c>
      <c r="E190" s="30"/>
      <c r="F190" s="30"/>
      <c r="G190" s="30"/>
      <c r="H190" s="30"/>
      <c r="I190" s="30"/>
      <c r="J190" s="30">
        <v>2400</v>
      </c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1"/>
    </row>
    <row r="191" spans="1:36" s="2" customFormat="1" x14ac:dyDescent="0.3">
      <c r="C191" s="32"/>
      <c r="D191" s="34" t="s">
        <v>42</v>
      </c>
      <c r="E191" s="35">
        <f t="shared" ref="E191:AG191" si="26">SUM(E186:E190)</f>
        <v>0</v>
      </c>
      <c r="F191" s="35">
        <f t="shared" si="26"/>
        <v>0</v>
      </c>
      <c r="G191" s="35">
        <f t="shared" si="26"/>
        <v>0</v>
      </c>
      <c r="H191" s="35">
        <f t="shared" si="26"/>
        <v>1800</v>
      </c>
      <c r="I191" s="35">
        <f t="shared" si="26"/>
        <v>1000</v>
      </c>
      <c r="J191" s="35">
        <f t="shared" si="26"/>
        <v>2400</v>
      </c>
      <c r="K191" s="35">
        <f t="shared" si="26"/>
        <v>0</v>
      </c>
      <c r="L191" s="35">
        <f t="shared" si="26"/>
        <v>1400</v>
      </c>
      <c r="M191" s="35">
        <f t="shared" si="26"/>
        <v>475</v>
      </c>
      <c r="N191" s="35">
        <f t="shared" si="26"/>
        <v>0</v>
      </c>
      <c r="O191" s="35">
        <f t="shared" si="26"/>
        <v>1400</v>
      </c>
      <c r="P191" s="35">
        <f t="shared" si="26"/>
        <v>0</v>
      </c>
      <c r="Q191" s="35">
        <f t="shared" si="26"/>
        <v>0</v>
      </c>
      <c r="R191" s="35">
        <f t="shared" si="26"/>
        <v>0</v>
      </c>
      <c r="S191" s="35">
        <f t="shared" si="26"/>
        <v>3200</v>
      </c>
      <c r="T191" s="35">
        <f t="shared" si="26"/>
        <v>0</v>
      </c>
      <c r="U191" s="35">
        <f t="shared" si="26"/>
        <v>0</v>
      </c>
      <c r="V191" s="35">
        <f t="shared" si="26"/>
        <v>350</v>
      </c>
      <c r="W191" s="35">
        <f t="shared" si="26"/>
        <v>2000</v>
      </c>
      <c r="X191" s="35">
        <f t="shared" si="26"/>
        <v>0</v>
      </c>
      <c r="Y191" s="35">
        <f t="shared" si="26"/>
        <v>0</v>
      </c>
      <c r="Z191" s="35">
        <f t="shared" si="26"/>
        <v>0</v>
      </c>
      <c r="AA191" s="35">
        <f t="shared" si="26"/>
        <v>1300</v>
      </c>
      <c r="AB191" s="35">
        <f t="shared" si="26"/>
        <v>200</v>
      </c>
      <c r="AC191" s="35">
        <f t="shared" si="26"/>
        <v>0</v>
      </c>
      <c r="AD191" s="35">
        <f t="shared" si="26"/>
        <v>0</v>
      </c>
      <c r="AE191" s="35">
        <f t="shared" si="26"/>
        <v>0</v>
      </c>
      <c r="AF191" s="35">
        <f t="shared" si="26"/>
        <v>1500</v>
      </c>
      <c r="AG191" s="35">
        <f t="shared" si="26"/>
        <v>0</v>
      </c>
      <c r="AH191" s="36"/>
    </row>
    <row r="192" spans="1:36" s="2" customFormat="1" x14ac:dyDescent="0.3">
      <c r="C192" s="32"/>
      <c r="D192" s="33" t="s">
        <v>43</v>
      </c>
      <c r="E192" s="30">
        <v>65</v>
      </c>
      <c r="F192" s="30">
        <v>50</v>
      </c>
      <c r="G192" s="30">
        <v>200</v>
      </c>
      <c r="H192" s="30">
        <v>20</v>
      </c>
      <c r="I192" s="30">
        <v>35</v>
      </c>
      <c r="J192" s="30">
        <v>20</v>
      </c>
      <c r="K192" s="30">
        <v>300</v>
      </c>
      <c r="L192" s="30">
        <v>180</v>
      </c>
      <c r="M192" s="30">
        <v>20</v>
      </c>
      <c r="N192" s="30">
        <v>45</v>
      </c>
      <c r="O192" s="30">
        <v>25</v>
      </c>
      <c r="P192" s="30">
        <v>25</v>
      </c>
      <c r="Q192" s="30">
        <v>300</v>
      </c>
      <c r="R192" s="30">
        <v>50</v>
      </c>
      <c r="S192" s="30">
        <v>60</v>
      </c>
      <c r="T192" s="30">
        <v>75</v>
      </c>
      <c r="U192" s="30">
        <v>45</v>
      </c>
      <c r="V192" s="30">
        <v>90</v>
      </c>
      <c r="W192" s="30">
        <v>70</v>
      </c>
      <c r="X192" s="30">
        <v>120</v>
      </c>
      <c r="Y192" s="30">
        <v>45</v>
      </c>
      <c r="Z192" s="30">
        <v>45</v>
      </c>
      <c r="AA192" s="30">
        <v>450</v>
      </c>
      <c r="AB192" s="30">
        <v>200</v>
      </c>
      <c r="AC192" s="30">
        <v>90</v>
      </c>
      <c r="AD192" s="30">
        <v>150</v>
      </c>
      <c r="AE192" s="30">
        <v>900</v>
      </c>
      <c r="AF192" s="30">
        <v>40</v>
      </c>
      <c r="AG192" s="30">
        <v>60</v>
      </c>
      <c r="AH192" s="36"/>
    </row>
    <row r="193" spans="1:34" s="2" customFormat="1" x14ac:dyDescent="0.3">
      <c r="C193" s="32"/>
      <c r="D193" s="34" t="s">
        <v>44</v>
      </c>
      <c r="E193" s="35">
        <f>E191*E192/1000</f>
        <v>0</v>
      </c>
      <c r="F193" s="35">
        <f t="shared" ref="F193:AG193" si="27">F191*F192/1000</f>
        <v>0</v>
      </c>
      <c r="G193" s="35">
        <f t="shared" si="27"/>
        <v>0</v>
      </c>
      <c r="H193" s="35">
        <f t="shared" si="27"/>
        <v>36</v>
      </c>
      <c r="I193" s="35">
        <f t="shared" si="27"/>
        <v>35</v>
      </c>
      <c r="J193" s="35">
        <f t="shared" si="27"/>
        <v>48</v>
      </c>
      <c r="K193" s="35">
        <f t="shared" si="27"/>
        <v>0</v>
      </c>
      <c r="L193" s="35">
        <f t="shared" si="27"/>
        <v>252</v>
      </c>
      <c r="M193" s="35">
        <f t="shared" si="27"/>
        <v>9.5</v>
      </c>
      <c r="N193" s="35">
        <f t="shared" si="27"/>
        <v>0</v>
      </c>
      <c r="O193" s="35">
        <f t="shared" si="27"/>
        <v>35</v>
      </c>
      <c r="P193" s="35">
        <f t="shared" si="27"/>
        <v>0</v>
      </c>
      <c r="Q193" s="35">
        <f t="shared" si="27"/>
        <v>0</v>
      </c>
      <c r="R193" s="35">
        <f t="shared" si="27"/>
        <v>0</v>
      </c>
      <c r="S193" s="35">
        <f t="shared" si="27"/>
        <v>192</v>
      </c>
      <c r="T193" s="35">
        <f t="shared" si="27"/>
        <v>0</v>
      </c>
      <c r="U193" s="35">
        <f t="shared" si="27"/>
        <v>0</v>
      </c>
      <c r="V193" s="35">
        <f t="shared" si="27"/>
        <v>31.5</v>
      </c>
      <c r="W193" s="35">
        <f t="shared" si="27"/>
        <v>140</v>
      </c>
      <c r="X193" s="35">
        <f t="shared" si="27"/>
        <v>0</v>
      </c>
      <c r="Y193" s="35">
        <f t="shared" si="27"/>
        <v>0</v>
      </c>
      <c r="Z193" s="35">
        <f t="shared" si="27"/>
        <v>0</v>
      </c>
      <c r="AA193" s="35">
        <f t="shared" si="27"/>
        <v>585</v>
      </c>
      <c r="AB193" s="35">
        <f t="shared" si="27"/>
        <v>40</v>
      </c>
      <c r="AC193" s="35">
        <f t="shared" si="27"/>
        <v>0</v>
      </c>
      <c r="AD193" s="35">
        <f t="shared" si="27"/>
        <v>0</v>
      </c>
      <c r="AE193" s="35">
        <f t="shared" si="27"/>
        <v>0</v>
      </c>
      <c r="AF193" s="35">
        <f t="shared" si="27"/>
        <v>60</v>
      </c>
      <c r="AG193" s="35">
        <f t="shared" si="27"/>
        <v>0</v>
      </c>
      <c r="AH193" s="36">
        <f>SUM(E193:AG193)</f>
        <v>1464</v>
      </c>
    </row>
    <row r="194" spans="1:34" s="2" customFormat="1" x14ac:dyDescent="0.3">
      <c r="C194" s="37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1"/>
    </row>
    <row r="195" spans="1:34" x14ac:dyDescent="0.3">
      <c r="E195" t="s">
        <v>101</v>
      </c>
    </row>
    <row r="197" spans="1:34" x14ac:dyDescent="0.3">
      <c r="E197" t="s">
        <v>102</v>
      </c>
    </row>
    <row r="198" spans="1:34" s="2" customFormat="1" ht="18" x14ac:dyDescent="0.3">
      <c r="A198" s="1"/>
      <c r="B198" s="1"/>
      <c r="C198" s="1"/>
      <c r="G198" s="1"/>
      <c r="H198" s="1"/>
      <c r="J198" s="3" t="s">
        <v>0</v>
      </c>
      <c r="K198" s="1"/>
      <c r="L198" s="1"/>
      <c r="M198" s="1"/>
      <c r="N198" s="1"/>
      <c r="P198" s="1"/>
      <c r="Q198" s="1"/>
      <c r="R198" s="1"/>
      <c r="S198" s="4"/>
    </row>
    <row r="199" spans="1:34" s="2" customFormat="1" ht="15.6" x14ac:dyDescent="0.3">
      <c r="A199" s="1"/>
      <c r="B199" s="1"/>
      <c r="C199" s="1"/>
      <c r="D199" s="5" t="s">
        <v>1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4"/>
    </row>
    <row r="200" spans="1:34" s="2" customFormat="1" x14ac:dyDescent="0.3">
      <c r="A200" s="1"/>
      <c r="B200" s="1"/>
      <c r="E200" s="1"/>
      <c r="F200" s="6"/>
      <c r="G200" s="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4"/>
    </row>
    <row r="201" spans="1:34" s="2" customFormat="1" ht="15.6" x14ac:dyDescent="0.3">
      <c r="A201" s="1"/>
      <c r="B201" s="1"/>
      <c r="C201" s="7" t="s">
        <v>2</v>
      </c>
      <c r="D201" s="5" t="s">
        <v>104</v>
      </c>
      <c r="E201" s="1"/>
      <c r="F201" s="1"/>
      <c r="G201" s="1"/>
      <c r="H201" s="1"/>
      <c r="J201" s="1"/>
      <c r="K201" s="1"/>
      <c r="L201" s="1"/>
      <c r="M201" s="1"/>
      <c r="N201" s="1"/>
      <c r="O201" s="1"/>
      <c r="R201" s="1"/>
      <c r="U201" s="1" t="s">
        <v>4</v>
      </c>
      <c r="AC201" s="2" t="s">
        <v>100</v>
      </c>
    </row>
    <row r="202" spans="1:34" s="2" customFormat="1" x14ac:dyDescent="0.3">
      <c r="A202" s="1"/>
      <c r="B202" s="1"/>
      <c r="C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4"/>
    </row>
    <row r="203" spans="1:34" s="2" customForma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8"/>
      <c r="P203" s="1"/>
      <c r="Q203" s="1"/>
      <c r="R203" s="1"/>
      <c r="S203" s="4"/>
    </row>
    <row r="204" spans="1:34" s="2" customFormat="1" ht="15.6" x14ac:dyDescent="0.3">
      <c r="A204" s="1"/>
      <c r="B204" s="8"/>
      <c r="C204" s="8"/>
      <c r="D204" s="8"/>
      <c r="E204" s="9"/>
      <c r="F204" s="10"/>
      <c r="G204" s="11" t="s">
        <v>5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3"/>
      <c r="T204" s="10"/>
      <c r="U204" s="10"/>
      <c r="V204" s="10"/>
      <c r="W204" s="1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1:34" s="2" customFormat="1" ht="24" x14ac:dyDescent="0.3">
      <c r="B205" s="19"/>
      <c r="C205" s="20"/>
      <c r="D205" s="21">
        <v>2</v>
      </c>
      <c r="E205" s="22" t="s">
        <v>10</v>
      </c>
      <c r="F205" s="22" t="s">
        <v>11</v>
      </c>
      <c r="G205" s="22" t="s">
        <v>12</v>
      </c>
      <c r="H205" s="23" t="s">
        <v>13</v>
      </c>
      <c r="I205" s="23" t="s">
        <v>14</v>
      </c>
      <c r="J205" s="23" t="s">
        <v>15</v>
      </c>
      <c r="K205" s="22" t="s">
        <v>16</v>
      </c>
      <c r="L205" s="23" t="s">
        <v>17</v>
      </c>
      <c r="M205" s="23" t="s">
        <v>18</v>
      </c>
      <c r="N205" s="23" t="s">
        <v>19</v>
      </c>
      <c r="O205" s="23" t="s">
        <v>20</v>
      </c>
      <c r="P205" s="24" t="s">
        <v>21</v>
      </c>
      <c r="Q205" s="25" t="s">
        <v>22</v>
      </c>
      <c r="R205" s="26" t="s">
        <v>23</v>
      </c>
      <c r="S205" s="24" t="s">
        <v>24</v>
      </c>
      <c r="T205" s="26" t="s">
        <v>25</v>
      </c>
      <c r="U205" s="24" t="s">
        <v>26</v>
      </c>
      <c r="V205" s="24" t="s">
        <v>27</v>
      </c>
      <c r="W205" s="27" t="s">
        <v>28</v>
      </c>
      <c r="X205" s="25" t="s">
        <v>29</v>
      </c>
      <c r="Y205" s="26" t="s">
        <v>30</v>
      </c>
      <c r="Z205" s="25" t="s">
        <v>31</v>
      </c>
      <c r="AA205" s="27" t="s">
        <v>32</v>
      </c>
      <c r="AB205" s="25" t="s">
        <v>33</v>
      </c>
      <c r="AC205" s="27" t="s">
        <v>34</v>
      </c>
      <c r="AD205" s="24" t="s">
        <v>35</v>
      </c>
      <c r="AE205" s="23"/>
      <c r="AF205" s="23" t="s">
        <v>37</v>
      </c>
      <c r="AG205" s="23" t="s">
        <v>38</v>
      </c>
      <c r="AH205" s="28"/>
    </row>
    <row r="206" spans="1:34" s="2" customFormat="1" ht="22.5" customHeight="1" x14ac:dyDescent="0.3">
      <c r="C206" s="127"/>
      <c r="D206" s="25" t="s">
        <v>45</v>
      </c>
      <c r="E206" s="21"/>
      <c r="F206" s="21">
        <v>2000</v>
      </c>
      <c r="G206" s="21"/>
      <c r="H206" s="39"/>
      <c r="I206" s="39">
        <v>1500</v>
      </c>
      <c r="J206" s="39"/>
      <c r="K206" s="21"/>
      <c r="L206" s="39"/>
      <c r="M206" s="39">
        <v>350</v>
      </c>
      <c r="N206" s="39"/>
      <c r="O206" s="39">
        <v>250</v>
      </c>
      <c r="P206" s="24"/>
      <c r="Q206" s="21"/>
      <c r="R206" s="21"/>
      <c r="S206" s="39"/>
      <c r="T206" s="21"/>
      <c r="U206" s="39"/>
      <c r="V206" s="39">
        <v>300</v>
      </c>
      <c r="W206" s="39"/>
      <c r="X206" s="21"/>
      <c r="Y206" s="21"/>
      <c r="Z206" s="21"/>
      <c r="AA206" s="39">
        <v>550</v>
      </c>
      <c r="AB206" s="21"/>
      <c r="AC206" s="39"/>
      <c r="AD206" s="39">
        <v>150</v>
      </c>
      <c r="AE206" s="39"/>
      <c r="AF206" s="39"/>
      <c r="AG206" s="39"/>
      <c r="AH206" s="31"/>
    </row>
    <row r="207" spans="1:34" s="2" customFormat="1" ht="22.5" customHeight="1" x14ac:dyDescent="0.3">
      <c r="C207" s="127"/>
      <c r="D207" s="25" t="s">
        <v>46</v>
      </c>
      <c r="E207" s="21"/>
      <c r="F207" s="21"/>
      <c r="G207" s="21"/>
      <c r="H207" s="39"/>
      <c r="I207" s="39">
        <v>1200</v>
      </c>
      <c r="J207" s="39"/>
      <c r="K207" s="21"/>
      <c r="L207" s="39"/>
      <c r="M207" s="39">
        <v>300</v>
      </c>
      <c r="N207" s="39"/>
      <c r="O207" s="39"/>
      <c r="P207" s="30"/>
      <c r="Q207" s="21">
        <v>1370</v>
      </c>
      <c r="R207" s="21"/>
      <c r="S207" s="39"/>
      <c r="T207" s="21"/>
      <c r="U207" s="39"/>
      <c r="V207" s="39">
        <v>700</v>
      </c>
      <c r="W207" s="39"/>
      <c r="X207" s="21"/>
      <c r="Y207" s="21"/>
      <c r="Z207" s="21"/>
      <c r="AA207" s="39"/>
      <c r="AB207" s="21"/>
      <c r="AC207" s="39"/>
      <c r="AD207" s="39"/>
      <c r="AE207" s="39"/>
      <c r="AF207" s="39"/>
      <c r="AG207" s="39"/>
      <c r="AH207" s="31"/>
    </row>
    <row r="208" spans="1:34" s="2" customFormat="1" ht="22.5" customHeight="1" x14ac:dyDescent="0.3">
      <c r="C208" s="127"/>
      <c r="D208" s="25" t="s">
        <v>47</v>
      </c>
      <c r="E208" s="21"/>
      <c r="F208" s="21"/>
      <c r="G208" s="21"/>
      <c r="H208" s="39"/>
      <c r="I208" s="39"/>
      <c r="J208" s="39"/>
      <c r="K208" s="21"/>
      <c r="L208" s="39"/>
      <c r="M208" s="39"/>
      <c r="N208" s="39"/>
      <c r="O208" s="39"/>
      <c r="P208" s="30"/>
      <c r="Q208" s="21"/>
      <c r="R208" s="21"/>
      <c r="S208" s="39"/>
      <c r="T208" s="21"/>
      <c r="U208" s="39"/>
      <c r="V208" s="39">
        <v>100</v>
      </c>
      <c r="W208" s="39"/>
      <c r="X208" s="21"/>
      <c r="Y208" s="21"/>
      <c r="Z208" s="21">
        <v>585</v>
      </c>
      <c r="AA208" s="39"/>
      <c r="AB208" s="21"/>
      <c r="AC208" s="39"/>
      <c r="AD208" s="39"/>
      <c r="AE208" s="39"/>
      <c r="AF208" s="39"/>
      <c r="AG208" s="39"/>
      <c r="AH208" s="31"/>
    </row>
    <row r="209" spans="1:34" s="2" customFormat="1" ht="22.5" customHeight="1" x14ac:dyDescent="0.3">
      <c r="C209" s="127"/>
      <c r="D209" s="33" t="s">
        <v>37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0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>
        <v>1200</v>
      </c>
      <c r="AG209" s="39"/>
      <c r="AH209" s="31"/>
    </row>
    <row r="210" spans="1:34" s="2" customFormat="1" ht="22.5" customHeight="1" x14ac:dyDescent="0.3">
      <c r="C210" s="127"/>
      <c r="D210" s="25" t="s">
        <v>48</v>
      </c>
      <c r="E210" s="39"/>
      <c r="F210" s="39"/>
      <c r="G210" s="39"/>
      <c r="H210" s="39"/>
      <c r="I210" s="39"/>
      <c r="J210" s="39"/>
      <c r="K210" s="39">
        <v>1200</v>
      </c>
      <c r="L210" s="39"/>
      <c r="M210" s="39"/>
      <c r="N210" s="39"/>
      <c r="O210" s="39"/>
      <c r="P210" s="30"/>
      <c r="Q210" s="39"/>
      <c r="R210" s="39"/>
      <c r="S210" s="39"/>
      <c r="T210" s="39"/>
      <c r="U210" s="39"/>
      <c r="V210" s="39"/>
      <c r="W210" s="39"/>
      <c r="X210" s="39"/>
      <c r="Y210" s="39">
        <v>800</v>
      </c>
      <c r="Z210" s="39"/>
      <c r="AA210" s="39"/>
      <c r="AB210" s="39"/>
      <c r="AC210" s="39"/>
      <c r="AD210" s="39"/>
      <c r="AE210" s="39"/>
      <c r="AF210" s="39"/>
      <c r="AG210" s="39"/>
      <c r="AH210" s="31"/>
    </row>
    <row r="211" spans="1:34" s="2" customFormat="1" x14ac:dyDescent="0.3">
      <c r="C211" s="127"/>
      <c r="D211" s="34" t="s">
        <v>42</v>
      </c>
      <c r="E211" s="35">
        <f t="shared" ref="E211:AG211" si="28">SUM(E206:E210)</f>
        <v>0</v>
      </c>
      <c r="F211" s="35">
        <f t="shared" si="28"/>
        <v>2000</v>
      </c>
      <c r="G211" s="35">
        <f t="shared" si="28"/>
        <v>0</v>
      </c>
      <c r="H211" s="35">
        <f t="shared" si="28"/>
        <v>0</v>
      </c>
      <c r="I211" s="35">
        <f t="shared" si="28"/>
        <v>2700</v>
      </c>
      <c r="J211" s="35">
        <f t="shared" si="28"/>
        <v>0</v>
      </c>
      <c r="K211" s="35">
        <f t="shared" si="28"/>
        <v>1200</v>
      </c>
      <c r="L211" s="35">
        <f t="shared" si="28"/>
        <v>0</v>
      </c>
      <c r="M211" s="35">
        <f t="shared" si="28"/>
        <v>650</v>
      </c>
      <c r="N211" s="35">
        <f t="shared" si="28"/>
        <v>0</v>
      </c>
      <c r="O211" s="35">
        <f t="shared" si="28"/>
        <v>250</v>
      </c>
      <c r="P211" s="35">
        <f t="shared" si="28"/>
        <v>0</v>
      </c>
      <c r="Q211" s="35">
        <f t="shared" si="28"/>
        <v>1370</v>
      </c>
      <c r="R211" s="35">
        <f t="shared" si="28"/>
        <v>0</v>
      </c>
      <c r="S211" s="35">
        <f t="shared" si="28"/>
        <v>0</v>
      </c>
      <c r="T211" s="35">
        <f t="shared" si="28"/>
        <v>0</v>
      </c>
      <c r="U211" s="35">
        <f t="shared" si="28"/>
        <v>0</v>
      </c>
      <c r="V211" s="35">
        <f t="shared" si="28"/>
        <v>1100</v>
      </c>
      <c r="W211" s="35">
        <f t="shared" si="28"/>
        <v>0</v>
      </c>
      <c r="X211" s="35">
        <f t="shared" si="28"/>
        <v>0</v>
      </c>
      <c r="Y211" s="35">
        <f t="shared" si="28"/>
        <v>800</v>
      </c>
      <c r="Z211" s="35">
        <f t="shared" si="28"/>
        <v>585</v>
      </c>
      <c r="AA211" s="35">
        <f t="shared" si="28"/>
        <v>550</v>
      </c>
      <c r="AB211" s="35">
        <f t="shared" si="28"/>
        <v>0</v>
      </c>
      <c r="AC211" s="35">
        <f t="shared" si="28"/>
        <v>0</v>
      </c>
      <c r="AD211" s="35">
        <f t="shared" si="28"/>
        <v>150</v>
      </c>
      <c r="AE211" s="35">
        <f t="shared" si="28"/>
        <v>0</v>
      </c>
      <c r="AF211" s="35">
        <f t="shared" si="28"/>
        <v>1200</v>
      </c>
      <c r="AG211" s="35">
        <f t="shared" si="28"/>
        <v>0</v>
      </c>
      <c r="AH211" s="31"/>
    </row>
    <row r="212" spans="1:34" s="2" customFormat="1" x14ac:dyDescent="0.3">
      <c r="C212" s="127"/>
      <c r="D212" s="33" t="s">
        <v>43</v>
      </c>
      <c r="E212" s="30">
        <v>65</v>
      </c>
      <c r="F212" s="30">
        <v>50</v>
      </c>
      <c r="G212" s="30">
        <v>200</v>
      </c>
      <c r="H212" s="30">
        <v>20</v>
      </c>
      <c r="I212" s="30">
        <v>35</v>
      </c>
      <c r="J212" s="30">
        <v>20</v>
      </c>
      <c r="K212" s="30">
        <v>300</v>
      </c>
      <c r="L212" s="30">
        <v>180</v>
      </c>
      <c r="M212" s="30">
        <v>20</v>
      </c>
      <c r="N212" s="30">
        <v>45</v>
      </c>
      <c r="O212" s="30">
        <v>25</v>
      </c>
      <c r="P212" s="30">
        <v>25</v>
      </c>
      <c r="Q212" s="30">
        <v>300</v>
      </c>
      <c r="R212" s="30">
        <v>50</v>
      </c>
      <c r="S212" s="30">
        <v>60</v>
      </c>
      <c r="T212" s="30">
        <v>75</v>
      </c>
      <c r="U212" s="30">
        <v>45</v>
      </c>
      <c r="V212" s="30">
        <v>90</v>
      </c>
      <c r="W212" s="30">
        <v>70</v>
      </c>
      <c r="X212" s="30">
        <v>120</v>
      </c>
      <c r="Y212" s="30">
        <v>45</v>
      </c>
      <c r="Z212" s="30">
        <v>45</v>
      </c>
      <c r="AA212" s="30">
        <v>450</v>
      </c>
      <c r="AB212" s="30">
        <v>200</v>
      </c>
      <c r="AC212" s="30">
        <v>90</v>
      </c>
      <c r="AD212" s="30">
        <v>150</v>
      </c>
      <c r="AE212" s="30">
        <v>900</v>
      </c>
      <c r="AF212" s="30">
        <v>40</v>
      </c>
      <c r="AG212" s="30">
        <v>60</v>
      </c>
      <c r="AH212" s="31"/>
    </row>
    <row r="213" spans="1:34" s="2" customFormat="1" x14ac:dyDescent="0.3">
      <c r="C213" s="127"/>
      <c r="D213" s="34" t="s">
        <v>44</v>
      </c>
      <c r="E213" s="35">
        <f>E211*E212/1000</f>
        <v>0</v>
      </c>
      <c r="F213" s="35">
        <f t="shared" ref="F213:AG213" si="29">F211*F212/1000</f>
        <v>100</v>
      </c>
      <c r="G213" s="35">
        <f t="shared" si="29"/>
        <v>0</v>
      </c>
      <c r="H213" s="35">
        <f t="shared" si="29"/>
        <v>0</v>
      </c>
      <c r="I213" s="35">
        <f t="shared" si="29"/>
        <v>94.5</v>
      </c>
      <c r="J213" s="35">
        <f t="shared" si="29"/>
        <v>0</v>
      </c>
      <c r="K213" s="35">
        <f t="shared" si="29"/>
        <v>360</v>
      </c>
      <c r="L213" s="35">
        <f t="shared" si="29"/>
        <v>0</v>
      </c>
      <c r="M213" s="35">
        <f t="shared" si="29"/>
        <v>13</v>
      </c>
      <c r="N213" s="35">
        <f t="shared" si="29"/>
        <v>0</v>
      </c>
      <c r="O213" s="35">
        <f t="shared" si="29"/>
        <v>6.25</v>
      </c>
      <c r="P213" s="35">
        <f t="shared" si="29"/>
        <v>0</v>
      </c>
      <c r="Q213" s="35">
        <f t="shared" si="29"/>
        <v>411</v>
      </c>
      <c r="R213" s="35">
        <f t="shared" si="29"/>
        <v>0</v>
      </c>
      <c r="S213" s="35">
        <f t="shared" si="29"/>
        <v>0</v>
      </c>
      <c r="T213" s="35">
        <f t="shared" si="29"/>
        <v>0</v>
      </c>
      <c r="U213" s="35">
        <f t="shared" si="29"/>
        <v>0</v>
      </c>
      <c r="V213" s="35">
        <f t="shared" si="29"/>
        <v>99</v>
      </c>
      <c r="W213" s="35">
        <f t="shared" si="29"/>
        <v>0</v>
      </c>
      <c r="X213" s="35">
        <f t="shared" si="29"/>
        <v>0</v>
      </c>
      <c r="Y213" s="35">
        <f t="shared" si="29"/>
        <v>36</v>
      </c>
      <c r="Z213" s="35">
        <f t="shared" si="29"/>
        <v>26.324999999999999</v>
      </c>
      <c r="AA213" s="35">
        <f t="shared" si="29"/>
        <v>247.5</v>
      </c>
      <c r="AB213" s="35">
        <f t="shared" si="29"/>
        <v>0</v>
      </c>
      <c r="AC213" s="35">
        <f t="shared" si="29"/>
        <v>0</v>
      </c>
      <c r="AD213" s="35">
        <f t="shared" si="29"/>
        <v>22.5</v>
      </c>
      <c r="AE213" s="35">
        <f t="shared" si="29"/>
        <v>0</v>
      </c>
      <c r="AF213" s="35">
        <f t="shared" si="29"/>
        <v>48</v>
      </c>
      <c r="AG213" s="35">
        <f t="shared" si="29"/>
        <v>0</v>
      </c>
      <c r="AH213" s="36">
        <f>SUM(E213:AG213)</f>
        <v>1464.075</v>
      </c>
    </row>
    <row r="214" spans="1:34" s="2" customFormat="1" x14ac:dyDescent="0.3">
      <c r="C214" s="127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1"/>
    </row>
    <row r="216" spans="1:34" x14ac:dyDescent="0.3">
      <c r="E216" t="s">
        <v>101</v>
      </c>
    </row>
    <row r="218" spans="1:34" x14ac:dyDescent="0.3">
      <c r="E218" t="s">
        <v>102</v>
      </c>
    </row>
    <row r="220" spans="1:34" s="2" customFormat="1" ht="18" x14ac:dyDescent="0.3">
      <c r="A220" s="1"/>
      <c r="B220" s="1"/>
      <c r="C220" s="1"/>
      <c r="G220" s="1"/>
      <c r="H220" s="1"/>
      <c r="J220" s="3" t="s">
        <v>0</v>
      </c>
      <c r="K220" s="1"/>
      <c r="L220" s="1"/>
      <c r="M220" s="1"/>
      <c r="N220" s="1"/>
      <c r="P220" s="1"/>
      <c r="Q220" s="1"/>
      <c r="R220" s="1"/>
      <c r="S220" s="4"/>
    </row>
    <row r="221" spans="1:34" s="2" customFormat="1" ht="15.6" x14ac:dyDescent="0.3">
      <c r="A221" s="1"/>
      <c r="B221" s="1"/>
      <c r="C221" s="1"/>
      <c r="D221" s="5" t="s">
        <v>1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4"/>
    </row>
    <row r="222" spans="1:34" s="2" customFormat="1" x14ac:dyDescent="0.3">
      <c r="A222" s="1"/>
      <c r="B222" s="1"/>
      <c r="E222" s="1"/>
      <c r="F222" s="6"/>
      <c r="G222" s="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4"/>
    </row>
    <row r="223" spans="1:34" s="2" customFormat="1" ht="15.6" x14ac:dyDescent="0.3">
      <c r="A223" s="1"/>
      <c r="B223" s="1"/>
      <c r="C223" s="7" t="s">
        <v>2</v>
      </c>
      <c r="D223" s="88">
        <v>44090</v>
      </c>
      <c r="E223" s="1"/>
      <c r="F223" s="1"/>
      <c r="G223" s="1"/>
      <c r="H223" s="1"/>
      <c r="J223" s="1"/>
      <c r="K223" s="1"/>
      <c r="L223" s="1"/>
      <c r="M223" s="1"/>
      <c r="N223" s="1"/>
      <c r="O223" s="1"/>
      <c r="R223" s="1"/>
      <c r="U223" s="1" t="s">
        <v>4</v>
      </c>
      <c r="AC223" s="2" t="s">
        <v>100</v>
      </c>
    </row>
    <row r="224" spans="1:34" s="2" customFormat="1" x14ac:dyDescent="0.3">
      <c r="A224" s="1"/>
      <c r="B224" s="1"/>
      <c r="C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4"/>
    </row>
    <row r="225" spans="1:34" s="2" customForma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8"/>
      <c r="P225" s="1"/>
      <c r="Q225" s="1"/>
      <c r="R225" s="1"/>
      <c r="S225" s="4"/>
    </row>
    <row r="226" spans="1:34" s="2" customFormat="1" ht="15.6" x14ac:dyDescent="0.3">
      <c r="A226" s="1"/>
      <c r="B226" s="8"/>
      <c r="C226" s="8"/>
      <c r="D226" s="8"/>
      <c r="E226" s="9"/>
      <c r="F226" s="10"/>
      <c r="G226" s="11" t="s">
        <v>5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3"/>
      <c r="T226" s="10"/>
      <c r="U226" s="10"/>
      <c r="V226" s="10"/>
      <c r="W226" s="14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1:34" s="2" customFormat="1" ht="24" x14ac:dyDescent="0.3">
      <c r="B227" s="19"/>
      <c r="C227" s="20"/>
      <c r="D227" s="21">
        <v>3</v>
      </c>
      <c r="E227" s="22" t="s">
        <v>10</v>
      </c>
      <c r="F227" s="22" t="s">
        <v>11</v>
      </c>
      <c r="G227" s="22" t="s">
        <v>12</v>
      </c>
      <c r="H227" s="23" t="s">
        <v>13</v>
      </c>
      <c r="I227" s="23" t="s">
        <v>14</v>
      </c>
      <c r="J227" s="23" t="s">
        <v>15</v>
      </c>
      <c r="K227" s="22" t="s">
        <v>16</v>
      </c>
      <c r="L227" s="23" t="s">
        <v>17</v>
      </c>
      <c r="M227" s="23" t="s">
        <v>18</v>
      </c>
      <c r="N227" s="23" t="s">
        <v>19</v>
      </c>
      <c r="O227" s="23" t="s">
        <v>20</v>
      </c>
      <c r="P227" s="24" t="s">
        <v>21</v>
      </c>
      <c r="Q227" s="25" t="s">
        <v>22</v>
      </c>
      <c r="R227" s="26" t="s">
        <v>23</v>
      </c>
      <c r="S227" s="24" t="s">
        <v>24</v>
      </c>
      <c r="T227" s="26" t="s">
        <v>25</v>
      </c>
      <c r="U227" s="24" t="s">
        <v>26</v>
      </c>
      <c r="V227" s="24" t="s">
        <v>27</v>
      </c>
      <c r="W227" s="27" t="s">
        <v>28</v>
      </c>
      <c r="X227" s="25" t="s">
        <v>29</v>
      </c>
      <c r="Y227" s="26" t="s">
        <v>30</v>
      </c>
      <c r="Z227" s="25" t="s">
        <v>31</v>
      </c>
      <c r="AA227" s="27" t="s">
        <v>32</v>
      </c>
      <c r="AB227" s="25" t="s">
        <v>33</v>
      </c>
      <c r="AC227" s="27" t="s">
        <v>34</v>
      </c>
      <c r="AD227" s="24" t="s">
        <v>35</v>
      </c>
      <c r="AE227" s="23" t="s">
        <v>36</v>
      </c>
      <c r="AF227" s="23" t="s">
        <v>37</v>
      </c>
      <c r="AG227" s="23" t="s">
        <v>38</v>
      </c>
      <c r="AH227" s="28"/>
    </row>
    <row r="228" spans="1:34" s="2" customFormat="1" ht="22.5" customHeight="1" x14ac:dyDescent="0.3">
      <c r="C228" s="128"/>
      <c r="D228" s="25" t="s">
        <v>49</v>
      </c>
      <c r="E228" s="21"/>
      <c r="F228" s="21"/>
      <c r="G228" s="21"/>
      <c r="H228" s="39">
        <v>1600</v>
      </c>
      <c r="I228" s="39"/>
      <c r="J228" s="39"/>
      <c r="K228" s="21"/>
      <c r="L228" s="39"/>
      <c r="M228" s="39">
        <v>400</v>
      </c>
      <c r="N228" s="39"/>
      <c r="O228" s="39">
        <v>350</v>
      </c>
      <c r="P228" s="24"/>
      <c r="Q228" s="21"/>
      <c r="R228" s="21"/>
      <c r="S228" s="39">
        <v>1600</v>
      </c>
      <c r="T228" s="21"/>
      <c r="U228" s="39"/>
      <c r="V228" s="39">
        <v>400</v>
      </c>
      <c r="W228" s="39"/>
      <c r="X228" s="21"/>
      <c r="Y228" s="21"/>
      <c r="Z228" s="21"/>
      <c r="AA228" s="39"/>
      <c r="AB228" s="21"/>
      <c r="AC228" s="39"/>
      <c r="AD228" s="39"/>
      <c r="AE228" s="39"/>
      <c r="AF228" s="39"/>
      <c r="AG228" s="39"/>
      <c r="AH228" s="31"/>
    </row>
    <row r="229" spans="1:34" s="2" customFormat="1" ht="22.5" customHeight="1" x14ac:dyDescent="0.3">
      <c r="C229" s="129"/>
      <c r="D229" s="25" t="s">
        <v>50</v>
      </c>
      <c r="E229" s="21"/>
      <c r="F229" s="21"/>
      <c r="G229" s="21"/>
      <c r="H229" s="39"/>
      <c r="I229" s="39"/>
      <c r="J229" s="39"/>
      <c r="K229" s="21"/>
      <c r="L229" s="39"/>
      <c r="M229" s="39"/>
      <c r="N229" s="39"/>
      <c r="O229" s="39"/>
      <c r="P229" s="30"/>
      <c r="Q229" s="21"/>
      <c r="R229" s="21"/>
      <c r="S229" s="39"/>
      <c r="T229" s="21"/>
      <c r="U229" s="39"/>
      <c r="V229" s="39"/>
      <c r="W229" s="39"/>
      <c r="X229" s="21">
        <v>2400</v>
      </c>
      <c r="Y229" s="21"/>
      <c r="Z229" s="21"/>
      <c r="AA229" s="39"/>
      <c r="AB229" s="21"/>
      <c r="AC229" s="39"/>
      <c r="AD229" s="39">
        <v>200</v>
      </c>
      <c r="AE229" s="39"/>
      <c r="AF229" s="39"/>
      <c r="AG229" s="39"/>
      <c r="AH229" s="31"/>
    </row>
    <row r="230" spans="1:34" s="2" customFormat="1" ht="22.5" customHeight="1" x14ac:dyDescent="0.3">
      <c r="C230" s="129"/>
      <c r="D230" s="25" t="s">
        <v>51</v>
      </c>
      <c r="E230" s="21"/>
      <c r="F230" s="21"/>
      <c r="G230" s="21"/>
      <c r="H230" s="39"/>
      <c r="I230" s="39">
        <v>1100</v>
      </c>
      <c r="J230" s="39"/>
      <c r="K230" s="21"/>
      <c r="L230" s="39"/>
      <c r="M230" s="39"/>
      <c r="N230" s="39">
        <v>355</v>
      </c>
      <c r="O230" s="39">
        <v>350</v>
      </c>
      <c r="P230" s="30"/>
      <c r="Q230" s="21">
        <v>1600</v>
      </c>
      <c r="R230" s="21"/>
      <c r="S230" s="39"/>
      <c r="T230" s="21"/>
      <c r="U230" s="39"/>
      <c r="V230" s="39">
        <v>400</v>
      </c>
      <c r="W230" s="39">
        <v>800</v>
      </c>
      <c r="X230" s="21"/>
      <c r="Y230" s="21"/>
      <c r="Z230" s="21"/>
      <c r="AA230" s="39">
        <v>400</v>
      </c>
      <c r="AB230" s="21"/>
      <c r="AC230" s="39"/>
      <c r="AD230" s="39">
        <v>200</v>
      </c>
      <c r="AE230" s="39"/>
      <c r="AF230" s="39"/>
      <c r="AG230" s="39"/>
      <c r="AH230" s="31"/>
    </row>
    <row r="231" spans="1:34" s="2" customFormat="1" ht="22.5" customHeight="1" x14ac:dyDescent="0.3">
      <c r="C231" s="129"/>
      <c r="D231" s="33" t="s">
        <v>37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0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>
        <v>1200</v>
      </c>
      <c r="AG231" s="39"/>
      <c r="AH231" s="31"/>
    </row>
    <row r="232" spans="1:34" s="2" customFormat="1" ht="22.5" customHeight="1" x14ac:dyDescent="0.3">
      <c r="C232" s="129"/>
      <c r="D232" s="33" t="s">
        <v>36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0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>
        <v>80</v>
      </c>
      <c r="AF232" s="39"/>
      <c r="AG232" s="39"/>
      <c r="AH232" s="31"/>
    </row>
    <row r="233" spans="1:34" s="2" customFormat="1" x14ac:dyDescent="0.3">
      <c r="C233" s="129"/>
      <c r="D233" s="34" t="s">
        <v>42</v>
      </c>
      <c r="E233" s="35">
        <f t="shared" ref="E233:AG233" si="30">SUM(E228:E232)</f>
        <v>0</v>
      </c>
      <c r="F233" s="35">
        <f t="shared" si="30"/>
        <v>0</v>
      </c>
      <c r="G233" s="35">
        <f t="shared" si="30"/>
        <v>0</v>
      </c>
      <c r="H233" s="35">
        <f t="shared" si="30"/>
        <v>1600</v>
      </c>
      <c r="I233" s="35">
        <f t="shared" si="30"/>
        <v>1100</v>
      </c>
      <c r="J233" s="35">
        <f t="shared" si="30"/>
        <v>0</v>
      </c>
      <c r="K233" s="35">
        <f t="shared" si="30"/>
        <v>0</v>
      </c>
      <c r="L233" s="35">
        <f t="shared" si="30"/>
        <v>0</v>
      </c>
      <c r="M233" s="35">
        <f t="shared" si="30"/>
        <v>400</v>
      </c>
      <c r="N233" s="35">
        <f t="shared" si="30"/>
        <v>355</v>
      </c>
      <c r="O233" s="35">
        <f t="shared" si="30"/>
        <v>700</v>
      </c>
      <c r="P233" s="35">
        <f t="shared" si="30"/>
        <v>0</v>
      </c>
      <c r="Q233" s="35">
        <f t="shared" si="30"/>
        <v>1600</v>
      </c>
      <c r="R233" s="35">
        <f t="shared" si="30"/>
        <v>0</v>
      </c>
      <c r="S233" s="35">
        <f t="shared" si="30"/>
        <v>1600</v>
      </c>
      <c r="T233" s="35">
        <f t="shared" si="30"/>
        <v>0</v>
      </c>
      <c r="U233" s="35">
        <f t="shared" si="30"/>
        <v>0</v>
      </c>
      <c r="V233" s="35">
        <f t="shared" si="30"/>
        <v>800</v>
      </c>
      <c r="W233" s="35">
        <f t="shared" si="30"/>
        <v>800</v>
      </c>
      <c r="X233" s="35">
        <f t="shared" si="30"/>
        <v>2400</v>
      </c>
      <c r="Y233" s="35">
        <f t="shared" si="30"/>
        <v>0</v>
      </c>
      <c r="Z233" s="35">
        <f t="shared" si="30"/>
        <v>0</v>
      </c>
      <c r="AA233" s="35">
        <f t="shared" si="30"/>
        <v>400</v>
      </c>
      <c r="AB233" s="35">
        <f t="shared" si="30"/>
        <v>0</v>
      </c>
      <c r="AC233" s="35">
        <f t="shared" si="30"/>
        <v>0</v>
      </c>
      <c r="AD233" s="35">
        <f t="shared" si="30"/>
        <v>400</v>
      </c>
      <c r="AE233" s="35">
        <f t="shared" si="30"/>
        <v>80</v>
      </c>
      <c r="AF233" s="35">
        <f t="shared" si="30"/>
        <v>1200</v>
      </c>
      <c r="AG233" s="35">
        <f t="shared" si="30"/>
        <v>0</v>
      </c>
      <c r="AH233" s="31"/>
    </row>
    <row r="234" spans="1:34" s="2" customFormat="1" x14ac:dyDescent="0.3">
      <c r="C234" s="129"/>
      <c r="D234" s="33" t="s">
        <v>43</v>
      </c>
      <c r="E234" s="30">
        <v>65</v>
      </c>
      <c r="F234" s="30">
        <v>50</v>
      </c>
      <c r="G234" s="30">
        <v>200</v>
      </c>
      <c r="H234" s="30">
        <v>20</v>
      </c>
      <c r="I234" s="30">
        <v>35</v>
      </c>
      <c r="J234" s="30">
        <v>20</v>
      </c>
      <c r="K234" s="30">
        <v>300</v>
      </c>
      <c r="L234" s="30">
        <v>180</v>
      </c>
      <c r="M234" s="30">
        <v>20</v>
      </c>
      <c r="N234" s="30">
        <v>45</v>
      </c>
      <c r="O234" s="30">
        <v>25</v>
      </c>
      <c r="P234" s="30">
        <v>25</v>
      </c>
      <c r="Q234" s="30">
        <v>300</v>
      </c>
      <c r="R234" s="30">
        <v>50</v>
      </c>
      <c r="S234" s="30">
        <v>60</v>
      </c>
      <c r="T234" s="30">
        <v>75</v>
      </c>
      <c r="U234" s="30">
        <v>45</v>
      </c>
      <c r="V234" s="30">
        <v>90</v>
      </c>
      <c r="W234" s="30">
        <v>70</v>
      </c>
      <c r="X234" s="30">
        <v>120</v>
      </c>
      <c r="Y234" s="30">
        <v>45</v>
      </c>
      <c r="Z234" s="30">
        <v>45</v>
      </c>
      <c r="AA234" s="30">
        <v>450</v>
      </c>
      <c r="AB234" s="30">
        <v>200</v>
      </c>
      <c r="AC234" s="30">
        <v>90</v>
      </c>
      <c r="AD234" s="30">
        <v>150</v>
      </c>
      <c r="AE234" s="30">
        <v>900</v>
      </c>
      <c r="AF234" s="30">
        <v>40</v>
      </c>
      <c r="AG234" s="30">
        <v>60</v>
      </c>
      <c r="AH234" s="31"/>
    </row>
    <row r="235" spans="1:34" s="2" customFormat="1" x14ac:dyDescent="0.3">
      <c r="C235" s="129"/>
      <c r="D235" s="34" t="s">
        <v>44</v>
      </c>
      <c r="E235" s="35">
        <f>E233*E234/1000</f>
        <v>0</v>
      </c>
      <c r="F235" s="35">
        <f t="shared" ref="F235:AG235" si="31">F233*F234/1000</f>
        <v>0</v>
      </c>
      <c r="G235" s="35">
        <f t="shared" si="31"/>
        <v>0</v>
      </c>
      <c r="H235" s="35">
        <f t="shared" si="31"/>
        <v>32</v>
      </c>
      <c r="I235" s="35">
        <f t="shared" si="31"/>
        <v>38.5</v>
      </c>
      <c r="J235" s="35">
        <f t="shared" si="31"/>
        <v>0</v>
      </c>
      <c r="K235" s="35">
        <f t="shared" si="31"/>
        <v>0</v>
      </c>
      <c r="L235" s="35">
        <f t="shared" si="31"/>
        <v>0</v>
      </c>
      <c r="M235" s="35">
        <f t="shared" si="31"/>
        <v>8</v>
      </c>
      <c r="N235" s="35">
        <f t="shared" si="31"/>
        <v>15.975</v>
      </c>
      <c r="O235" s="35">
        <f t="shared" si="31"/>
        <v>17.5</v>
      </c>
      <c r="P235" s="35">
        <f t="shared" si="31"/>
        <v>0</v>
      </c>
      <c r="Q235" s="35">
        <f t="shared" si="31"/>
        <v>480</v>
      </c>
      <c r="R235" s="35">
        <f t="shared" si="31"/>
        <v>0</v>
      </c>
      <c r="S235" s="35">
        <f t="shared" si="31"/>
        <v>96</v>
      </c>
      <c r="T235" s="35">
        <f t="shared" si="31"/>
        <v>0</v>
      </c>
      <c r="U235" s="35">
        <f t="shared" si="31"/>
        <v>0</v>
      </c>
      <c r="V235" s="35">
        <f t="shared" si="31"/>
        <v>72</v>
      </c>
      <c r="W235" s="35">
        <f t="shared" si="31"/>
        <v>56</v>
      </c>
      <c r="X235" s="35">
        <f t="shared" si="31"/>
        <v>288</v>
      </c>
      <c r="Y235" s="35">
        <f t="shared" si="31"/>
        <v>0</v>
      </c>
      <c r="Z235" s="35">
        <f t="shared" si="31"/>
        <v>0</v>
      </c>
      <c r="AA235" s="35">
        <f t="shared" si="31"/>
        <v>180</v>
      </c>
      <c r="AB235" s="35">
        <f t="shared" si="31"/>
        <v>0</v>
      </c>
      <c r="AC235" s="35">
        <f t="shared" si="31"/>
        <v>0</v>
      </c>
      <c r="AD235" s="35">
        <f t="shared" si="31"/>
        <v>60</v>
      </c>
      <c r="AE235" s="35">
        <f t="shared" si="31"/>
        <v>72</v>
      </c>
      <c r="AF235" s="35">
        <f t="shared" si="31"/>
        <v>48</v>
      </c>
      <c r="AG235" s="35">
        <f t="shared" si="31"/>
        <v>0</v>
      </c>
      <c r="AH235" s="36">
        <f>SUM(E235:AG235)</f>
        <v>1463.9749999999999</v>
      </c>
    </row>
    <row r="236" spans="1:34" s="2" customFormat="1" x14ac:dyDescent="0.3">
      <c r="C236" s="130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1"/>
    </row>
    <row r="238" spans="1:34" x14ac:dyDescent="0.3">
      <c r="E238" t="s">
        <v>101</v>
      </c>
    </row>
    <row r="240" spans="1:34" x14ac:dyDescent="0.3">
      <c r="E240" t="s">
        <v>102</v>
      </c>
    </row>
    <row r="242" spans="1:34" s="2" customFormat="1" ht="18" x14ac:dyDescent="0.3">
      <c r="A242" s="1"/>
      <c r="B242" s="1"/>
      <c r="C242" s="1"/>
      <c r="G242" s="1"/>
      <c r="H242" s="1"/>
      <c r="J242" s="3" t="s">
        <v>0</v>
      </c>
      <c r="K242" s="1"/>
      <c r="L242" s="1"/>
      <c r="M242" s="1"/>
      <c r="N242" s="1"/>
      <c r="P242" s="1"/>
      <c r="Q242" s="1"/>
      <c r="R242" s="1"/>
      <c r="S242" s="4"/>
    </row>
    <row r="243" spans="1:34" s="2" customFormat="1" ht="15.6" x14ac:dyDescent="0.3">
      <c r="A243" s="1"/>
      <c r="B243" s="1"/>
      <c r="C243" s="1"/>
      <c r="D243" s="5" t="s">
        <v>1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4"/>
    </row>
    <row r="244" spans="1:34" s="2" customFormat="1" x14ac:dyDescent="0.3">
      <c r="A244" s="1"/>
      <c r="B244" s="1"/>
      <c r="E244" s="1"/>
      <c r="F244" s="6"/>
      <c r="G244" s="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4"/>
    </row>
    <row r="245" spans="1:34" s="2" customFormat="1" ht="15.6" x14ac:dyDescent="0.3">
      <c r="A245" s="1"/>
      <c r="B245" s="1"/>
      <c r="C245" s="7" t="s">
        <v>2</v>
      </c>
      <c r="D245" s="88">
        <v>44091</v>
      </c>
      <c r="E245" s="1"/>
      <c r="F245" s="1"/>
      <c r="G245" s="1"/>
      <c r="H245" s="1"/>
      <c r="J245" s="1"/>
      <c r="K245" s="1"/>
      <c r="L245" s="1"/>
      <c r="M245" s="1"/>
      <c r="N245" s="1"/>
      <c r="O245" s="1"/>
      <c r="R245" s="1"/>
      <c r="U245" s="1" t="s">
        <v>4</v>
      </c>
      <c r="AC245" s="2" t="s">
        <v>100</v>
      </c>
    </row>
    <row r="246" spans="1:34" s="2" customFormat="1" x14ac:dyDescent="0.3">
      <c r="A246" s="1"/>
      <c r="B246" s="1"/>
      <c r="C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4"/>
    </row>
    <row r="247" spans="1:34" s="2" customForma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8"/>
      <c r="P247" s="1"/>
      <c r="Q247" s="1"/>
      <c r="R247" s="1"/>
      <c r="S247" s="4"/>
    </row>
    <row r="248" spans="1:34" s="2" customFormat="1" ht="15.6" x14ac:dyDescent="0.3">
      <c r="A248" s="1"/>
      <c r="B248" s="8"/>
      <c r="C248" s="8"/>
      <c r="D248" s="8"/>
      <c r="E248" s="9"/>
      <c r="F248" s="10"/>
      <c r="G248" s="11" t="s">
        <v>5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3"/>
      <c r="T248" s="10"/>
      <c r="U248" s="10"/>
      <c r="V248" s="10"/>
      <c r="W248" s="1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1:34" s="2" customFormat="1" ht="24" x14ac:dyDescent="0.3">
      <c r="B249" s="19"/>
      <c r="C249" s="20"/>
      <c r="D249" s="21">
        <v>4</v>
      </c>
      <c r="E249" s="22" t="s">
        <v>10</v>
      </c>
      <c r="F249" s="22" t="s">
        <v>11</v>
      </c>
      <c r="G249" s="22" t="s">
        <v>12</v>
      </c>
      <c r="H249" s="23" t="s">
        <v>13</v>
      </c>
      <c r="I249" s="23" t="s">
        <v>14</v>
      </c>
      <c r="J249" s="23" t="s">
        <v>15</v>
      </c>
      <c r="K249" s="22" t="s">
        <v>16</v>
      </c>
      <c r="L249" s="23" t="s">
        <v>17</v>
      </c>
      <c r="M249" s="23" t="s">
        <v>18</v>
      </c>
      <c r="N249" s="23" t="s">
        <v>19</v>
      </c>
      <c r="O249" s="23" t="s">
        <v>20</v>
      </c>
      <c r="P249" s="24" t="s">
        <v>21</v>
      </c>
      <c r="Q249" s="25" t="s">
        <v>22</v>
      </c>
      <c r="R249" s="26" t="s">
        <v>23</v>
      </c>
      <c r="S249" s="24" t="s">
        <v>24</v>
      </c>
      <c r="T249" s="26" t="s">
        <v>25</v>
      </c>
      <c r="U249" s="24" t="s">
        <v>26</v>
      </c>
      <c r="V249" s="24" t="s">
        <v>27</v>
      </c>
      <c r="W249" s="27" t="s">
        <v>28</v>
      </c>
      <c r="X249" s="25" t="s">
        <v>29</v>
      </c>
      <c r="Y249" s="26" t="s">
        <v>30</v>
      </c>
      <c r="Z249" s="25" t="s">
        <v>31</v>
      </c>
      <c r="AA249" s="27" t="s">
        <v>32</v>
      </c>
      <c r="AB249" s="25" t="s">
        <v>33</v>
      </c>
      <c r="AC249" s="27" t="s">
        <v>34</v>
      </c>
      <c r="AD249" s="24" t="s">
        <v>35</v>
      </c>
      <c r="AE249" s="23" t="s">
        <v>36</v>
      </c>
      <c r="AF249" s="23" t="s">
        <v>37</v>
      </c>
      <c r="AG249" s="23" t="s">
        <v>38</v>
      </c>
      <c r="AH249" s="28"/>
    </row>
    <row r="250" spans="1:34" s="2" customFormat="1" ht="22.5" customHeight="1" x14ac:dyDescent="0.3">
      <c r="C250" s="127"/>
      <c r="D250" s="25" t="s">
        <v>52</v>
      </c>
      <c r="E250" s="21"/>
      <c r="F250" s="21"/>
      <c r="G250" s="21">
        <v>400</v>
      </c>
      <c r="H250" s="39"/>
      <c r="I250" s="39"/>
      <c r="J250" s="39"/>
      <c r="K250" s="21"/>
      <c r="L250" s="39"/>
      <c r="M250" s="39"/>
      <c r="N250" s="39"/>
      <c r="O250" s="39">
        <v>800</v>
      </c>
      <c r="P250" s="24"/>
      <c r="Q250" s="21"/>
      <c r="R250" s="21"/>
      <c r="S250" s="39"/>
      <c r="T250" s="21"/>
      <c r="U250" s="39"/>
      <c r="V250" s="39"/>
      <c r="W250" s="39"/>
      <c r="X250" s="21"/>
      <c r="Y250" s="21"/>
      <c r="Z250" s="21"/>
      <c r="AA250" s="39"/>
      <c r="AB250" s="21">
        <v>800</v>
      </c>
      <c r="AC250" s="39"/>
      <c r="AD250" s="39"/>
      <c r="AE250" s="39"/>
      <c r="AF250" s="39"/>
      <c r="AG250" s="39">
        <v>800</v>
      </c>
      <c r="AH250" s="31"/>
    </row>
    <row r="251" spans="1:34" s="2" customFormat="1" ht="22.5" customHeight="1" x14ac:dyDescent="0.3">
      <c r="C251" s="127"/>
      <c r="D251" s="25" t="s">
        <v>53</v>
      </c>
      <c r="E251" s="21"/>
      <c r="F251" s="21"/>
      <c r="G251" s="21"/>
      <c r="H251" s="39"/>
      <c r="I251" s="39">
        <v>1800</v>
      </c>
      <c r="J251" s="39"/>
      <c r="K251" s="21"/>
      <c r="L251" s="39">
        <v>800</v>
      </c>
      <c r="M251" s="39">
        <v>650</v>
      </c>
      <c r="N251" s="39">
        <v>410</v>
      </c>
      <c r="O251" s="39">
        <v>800</v>
      </c>
      <c r="P251" s="30"/>
      <c r="Q251" s="21"/>
      <c r="R251" s="21"/>
      <c r="S251" s="39"/>
      <c r="T251" s="21"/>
      <c r="U251" s="39"/>
      <c r="V251" s="39">
        <v>300</v>
      </c>
      <c r="W251" s="39"/>
      <c r="X251" s="21"/>
      <c r="Y251" s="21"/>
      <c r="Z251" s="21"/>
      <c r="AA251" s="39">
        <v>400</v>
      </c>
      <c r="AB251" s="21"/>
      <c r="AC251" s="39"/>
      <c r="AD251" s="39">
        <v>150</v>
      </c>
      <c r="AE251" s="39"/>
      <c r="AF251" s="39"/>
      <c r="AG251" s="39"/>
      <c r="AH251" s="31"/>
    </row>
    <row r="252" spans="1:34" s="2" customFormat="1" ht="22.5" customHeight="1" x14ac:dyDescent="0.3">
      <c r="C252" s="127"/>
      <c r="D252" s="25" t="s">
        <v>54</v>
      </c>
      <c r="E252" s="21"/>
      <c r="F252" s="21"/>
      <c r="G252" s="21"/>
      <c r="H252" s="39"/>
      <c r="I252" s="39"/>
      <c r="J252" s="39"/>
      <c r="K252" s="21"/>
      <c r="L252" s="39"/>
      <c r="M252" s="39"/>
      <c r="N252" s="39"/>
      <c r="O252" s="39"/>
      <c r="P252" s="30"/>
      <c r="Q252" s="21"/>
      <c r="R252" s="21">
        <v>1200</v>
      </c>
      <c r="S252" s="39"/>
      <c r="T252" s="21"/>
      <c r="U252" s="39"/>
      <c r="V252" s="39"/>
      <c r="W252" s="39"/>
      <c r="X252" s="21"/>
      <c r="Y252" s="21"/>
      <c r="Z252" s="21"/>
      <c r="AA252" s="39">
        <v>800</v>
      </c>
      <c r="AB252" s="21"/>
      <c r="AC252" s="39"/>
      <c r="AD252" s="39"/>
      <c r="AE252" s="39"/>
      <c r="AF252" s="39"/>
      <c r="AG252" s="39"/>
      <c r="AH252" s="31"/>
    </row>
    <row r="253" spans="1:34" s="2" customFormat="1" ht="22.5" customHeight="1" x14ac:dyDescent="0.3">
      <c r="C253" s="127"/>
      <c r="D253" s="33" t="s">
        <v>37</v>
      </c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0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>
        <v>800</v>
      </c>
      <c r="AG253" s="39"/>
      <c r="AH253" s="31"/>
    </row>
    <row r="254" spans="1:34" s="2" customFormat="1" ht="22.5" customHeight="1" x14ac:dyDescent="0.3">
      <c r="C254" s="127"/>
      <c r="D254" s="33" t="s">
        <v>55</v>
      </c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0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>
        <v>2400</v>
      </c>
      <c r="AD254" s="39"/>
      <c r="AE254" s="39"/>
      <c r="AF254" s="39"/>
      <c r="AG254" s="39"/>
      <c r="AH254" s="31"/>
    </row>
    <row r="255" spans="1:34" s="2" customFormat="1" x14ac:dyDescent="0.3">
      <c r="C255" s="127"/>
      <c r="D255" s="34" t="s">
        <v>42</v>
      </c>
      <c r="E255" s="35">
        <f t="shared" ref="E255:AG255" si="32">SUM(E250:E254)</f>
        <v>0</v>
      </c>
      <c r="F255" s="35">
        <f t="shared" si="32"/>
        <v>0</v>
      </c>
      <c r="G255" s="35">
        <f t="shared" si="32"/>
        <v>400</v>
      </c>
      <c r="H255" s="35">
        <f t="shared" si="32"/>
        <v>0</v>
      </c>
      <c r="I255" s="35">
        <f t="shared" si="32"/>
        <v>1800</v>
      </c>
      <c r="J255" s="35">
        <f t="shared" si="32"/>
        <v>0</v>
      </c>
      <c r="K255" s="35">
        <f t="shared" si="32"/>
        <v>0</v>
      </c>
      <c r="L255" s="35">
        <f t="shared" si="32"/>
        <v>800</v>
      </c>
      <c r="M255" s="35">
        <f t="shared" si="32"/>
        <v>650</v>
      </c>
      <c r="N255" s="35">
        <f t="shared" si="32"/>
        <v>410</v>
      </c>
      <c r="O255" s="35">
        <f t="shared" si="32"/>
        <v>1600</v>
      </c>
      <c r="P255" s="35">
        <f t="shared" si="32"/>
        <v>0</v>
      </c>
      <c r="Q255" s="35">
        <f t="shared" si="32"/>
        <v>0</v>
      </c>
      <c r="R255" s="35">
        <f t="shared" si="32"/>
        <v>1200</v>
      </c>
      <c r="S255" s="35">
        <f t="shared" si="32"/>
        <v>0</v>
      </c>
      <c r="T255" s="35">
        <f t="shared" si="32"/>
        <v>0</v>
      </c>
      <c r="U255" s="35">
        <f t="shared" si="32"/>
        <v>0</v>
      </c>
      <c r="V255" s="35">
        <f t="shared" si="32"/>
        <v>300</v>
      </c>
      <c r="W255" s="35">
        <f t="shared" si="32"/>
        <v>0</v>
      </c>
      <c r="X255" s="35">
        <f t="shared" si="32"/>
        <v>0</v>
      </c>
      <c r="Y255" s="35">
        <f t="shared" si="32"/>
        <v>0</v>
      </c>
      <c r="Z255" s="35">
        <f t="shared" si="32"/>
        <v>0</v>
      </c>
      <c r="AA255" s="35">
        <f t="shared" si="32"/>
        <v>1200</v>
      </c>
      <c r="AB255" s="35">
        <f t="shared" si="32"/>
        <v>800</v>
      </c>
      <c r="AC255" s="35">
        <f t="shared" si="32"/>
        <v>2400</v>
      </c>
      <c r="AD255" s="35">
        <f t="shared" si="32"/>
        <v>150</v>
      </c>
      <c r="AE255" s="35">
        <f t="shared" si="32"/>
        <v>0</v>
      </c>
      <c r="AF255" s="35">
        <f t="shared" si="32"/>
        <v>800</v>
      </c>
      <c r="AG255" s="35">
        <f t="shared" si="32"/>
        <v>800</v>
      </c>
      <c r="AH255" s="31"/>
    </row>
    <row r="256" spans="1:34" s="2" customFormat="1" x14ac:dyDescent="0.3">
      <c r="C256" s="127"/>
      <c r="D256" s="33" t="s">
        <v>43</v>
      </c>
      <c r="E256" s="30">
        <v>65</v>
      </c>
      <c r="F256" s="30">
        <v>50</v>
      </c>
      <c r="G256" s="30">
        <v>200</v>
      </c>
      <c r="H256" s="30">
        <v>20</v>
      </c>
      <c r="I256" s="30">
        <v>35</v>
      </c>
      <c r="J256" s="30">
        <v>20</v>
      </c>
      <c r="K256" s="30">
        <v>300</v>
      </c>
      <c r="L256" s="30">
        <v>180</v>
      </c>
      <c r="M256" s="30">
        <v>20</v>
      </c>
      <c r="N256" s="30">
        <v>45</v>
      </c>
      <c r="O256" s="30">
        <v>25</v>
      </c>
      <c r="P256" s="30">
        <v>25</v>
      </c>
      <c r="Q256" s="30">
        <v>300</v>
      </c>
      <c r="R256" s="30">
        <v>50</v>
      </c>
      <c r="S256" s="30">
        <v>60</v>
      </c>
      <c r="T256" s="30">
        <v>75</v>
      </c>
      <c r="U256" s="30">
        <v>45</v>
      </c>
      <c r="V256" s="30">
        <v>90</v>
      </c>
      <c r="W256" s="30">
        <v>70</v>
      </c>
      <c r="X256" s="30">
        <v>120</v>
      </c>
      <c r="Y256" s="30">
        <v>45</v>
      </c>
      <c r="Z256" s="30">
        <v>45</v>
      </c>
      <c r="AA256" s="30">
        <v>450</v>
      </c>
      <c r="AB256" s="30">
        <v>200</v>
      </c>
      <c r="AC256" s="30">
        <v>90</v>
      </c>
      <c r="AD256" s="30">
        <v>150</v>
      </c>
      <c r="AE256" s="30">
        <v>900</v>
      </c>
      <c r="AF256" s="30">
        <v>40</v>
      </c>
      <c r="AG256" s="30">
        <v>60</v>
      </c>
      <c r="AH256" s="31"/>
    </row>
    <row r="257" spans="1:34" s="2" customFormat="1" x14ac:dyDescent="0.3">
      <c r="C257" s="127"/>
      <c r="D257" s="34" t="s">
        <v>44</v>
      </c>
      <c r="E257" s="35">
        <f>E255*E256/1000</f>
        <v>0</v>
      </c>
      <c r="F257" s="35">
        <f t="shared" ref="F257:AG257" si="33">F255*F256/1000</f>
        <v>0</v>
      </c>
      <c r="G257" s="35">
        <f t="shared" si="33"/>
        <v>80</v>
      </c>
      <c r="H257" s="35">
        <f t="shared" si="33"/>
        <v>0</v>
      </c>
      <c r="I257" s="35">
        <f t="shared" si="33"/>
        <v>63</v>
      </c>
      <c r="J257" s="35">
        <f t="shared" si="33"/>
        <v>0</v>
      </c>
      <c r="K257" s="35">
        <f t="shared" si="33"/>
        <v>0</v>
      </c>
      <c r="L257" s="35">
        <f t="shared" si="33"/>
        <v>144</v>
      </c>
      <c r="M257" s="35">
        <f t="shared" si="33"/>
        <v>13</v>
      </c>
      <c r="N257" s="35">
        <f t="shared" si="33"/>
        <v>18.45</v>
      </c>
      <c r="O257" s="35">
        <f t="shared" si="33"/>
        <v>40</v>
      </c>
      <c r="P257" s="35">
        <f t="shared" si="33"/>
        <v>0</v>
      </c>
      <c r="Q257" s="35">
        <f t="shared" si="33"/>
        <v>0</v>
      </c>
      <c r="R257" s="35">
        <f t="shared" si="33"/>
        <v>60</v>
      </c>
      <c r="S257" s="35">
        <f t="shared" si="33"/>
        <v>0</v>
      </c>
      <c r="T257" s="35">
        <f t="shared" si="33"/>
        <v>0</v>
      </c>
      <c r="U257" s="35">
        <f t="shared" si="33"/>
        <v>0</v>
      </c>
      <c r="V257" s="35">
        <f t="shared" si="33"/>
        <v>27</v>
      </c>
      <c r="W257" s="35">
        <f t="shared" si="33"/>
        <v>0</v>
      </c>
      <c r="X257" s="35">
        <f t="shared" si="33"/>
        <v>0</v>
      </c>
      <c r="Y257" s="35">
        <f t="shared" si="33"/>
        <v>0</v>
      </c>
      <c r="Z257" s="35">
        <f t="shared" si="33"/>
        <v>0</v>
      </c>
      <c r="AA257" s="35">
        <f t="shared" si="33"/>
        <v>540</v>
      </c>
      <c r="AB257" s="35">
        <f t="shared" si="33"/>
        <v>160</v>
      </c>
      <c r="AC257" s="35">
        <f t="shared" si="33"/>
        <v>216</v>
      </c>
      <c r="AD257" s="35">
        <f t="shared" si="33"/>
        <v>22.5</v>
      </c>
      <c r="AE257" s="35">
        <f t="shared" si="33"/>
        <v>0</v>
      </c>
      <c r="AF257" s="35">
        <f t="shared" si="33"/>
        <v>32</v>
      </c>
      <c r="AG257" s="35">
        <f t="shared" si="33"/>
        <v>48</v>
      </c>
      <c r="AH257" s="36">
        <f>SUM(E257:AG257)</f>
        <v>1463.95</v>
      </c>
    </row>
    <row r="258" spans="1:34" s="2" customFormat="1" x14ac:dyDescent="0.3">
      <c r="C258" s="127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1"/>
    </row>
    <row r="260" spans="1:34" x14ac:dyDescent="0.3">
      <c r="E260" t="s">
        <v>101</v>
      </c>
    </row>
    <row r="262" spans="1:34" x14ac:dyDescent="0.3">
      <c r="E262" t="s">
        <v>102</v>
      </c>
    </row>
    <row r="264" spans="1:34" s="2" customFormat="1" ht="18" x14ac:dyDescent="0.3">
      <c r="A264" s="1"/>
      <c r="B264" s="1"/>
      <c r="C264" s="1"/>
      <c r="G264" s="1"/>
      <c r="H264" s="1"/>
      <c r="J264" s="3" t="s">
        <v>0</v>
      </c>
      <c r="K264" s="1"/>
      <c r="L264" s="1"/>
      <c r="M264" s="1"/>
      <c r="N264" s="1"/>
      <c r="P264" s="1"/>
      <c r="Q264" s="1"/>
      <c r="R264" s="1"/>
      <c r="S264" s="4"/>
    </row>
    <row r="265" spans="1:34" s="2" customFormat="1" ht="15.6" x14ac:dyDescent="0.3">
      <c r="A265" s="1"/>
      <c r="B265" s="1"/>
      <c r="C265" s="1"/>
      <c r="D265" s="5" t="s">
        <v>1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4"/>
    </row>
    <row r="266" spans="1:34" s="2" customFormat="1" x14ac:dyDescent="0.3">
      <c r="A266" s="1"/>
      <c r="B266" s="1"/>
      <c r="E266" s="1"/>
      <c r="F266" s="6"/>
      <c r="G266" s="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4"/>
    </row>
    <row r="267" spans="1:34" s="2" customFormat="1" ht="15.6" x14ac:dyDescent="0.3">
      <c r="A267" s="1"/>
      <c r="B267" s="1"/>
      <c r="C267" s="7" t="s">
        <v>2</v>
      </c>
      <c r="D267" s="88">
        <v>44092</v>
      </c>
      <c r="E267" s="1"/>
      <c r="F267" s="1"/>
      <c r="G267" s="1"/>
      <c r="H267" s="1"/>
      <c r="J267" s="1"/>
      <c r="K267" s="1"/>
      <c r="L267" s="1"/>
      <c r="M267" s="1"/>
      <c r="N267" s="1"/>
      <c r="O267" s="1"/>
      <c r="R267" s="1"/>
      <c r="U267" s="1" t="s">
        <v>4</v>
      </c>
      <c r="AC267" s="2" t="s">
        <v>100</v>
      </c>
    </row>
    <row r="268" spans="1:34" s="2" customFormat="1" x14ac:dyDescent="0.3">
      <c r="A268" s="1"/>
      <c r="B268" s="1"/>
      <c r="C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4"/>
    </row>
    <row r="269" spans="1:34" s="2" customForma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8"/>
      <c r="P269" s="1"/>
      <c r="Q269" s="1"/>
      <c r="R269" s="1"/>
      <c r="S269" s="4"/>
    </row>
    <row r="270" spans="1:34" s="2" customFormat="1" ht="15.6" x14ac:dyDescent="0.3">
      <c r="A270" s="1"/>
      <c r="B270" s="8"/>
      <c r="C270" s="8"/>
      <c r="D270" s="8"/>
      <c r="E270" s="9"/>
      <c r="F270" s="10"/>
      <c r="G270" s="11" t="s">
        <v>5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3"/>
      <c r="T270" s="10"/>
      <c r="U270" s="10"/>
      <c r="V270" s="10"/>
      <c r="W270" s="14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1:34" s="2" customFormat="1" ht="24" x14ac:dyDescent="0.3">
      <c r="B271" s="19"/>
      <c r="C271" s="20"/>
      <c r="D271" s="21">
        <v>5</v>
      </c>
      <c r="E271" s="22" t="s">
        <v>10</v>
      </c>
      <c r="F271" s="22" t="s">
        <v>11</v>
      </c>
      <c r="G271" s="22" t="s">
        <v>12</v>
      </c>
      <c r="H271" s="23" t="s">
        <v>13</v>
      </c>
      <c r="I271" s="23" t="s">
        <v>14</v>
      </c>
      <c r="J271" s="23" t="s">
        <v>15</v>
      </c>
      <c r="K271" s="22" t="s">
        <v>16</v>
      </c>
      <c r="L271" s="23" t="s">
        <v>17</v>
      </c>
      <c r="M271" s="23" t="s">
        <v>18</v>
      </c>
      <c r="N271" s="23" t="s">
        <v>19</v>
      </c>
      <c r="O271" s="23" t="s">
        <v>20</v>
      </c>
      <c r="P271" s="24" t="s">
        <v>21</v>
      </c>
      <c r="Q271" s="25" t="s">
        <v>22</v>
      </c>
      <c r="R271" s="26" t="s">
        <v>23</v>
      </c>
      <c r="S271" s="24" t="s">
        <v>24</v>
      </c>
      <c r="T271" s="26" t="s">
        <v>25</v>
      </c>
      <c r="U271" s="24" t="s">
        <v>26</v>
      </c>
      <c r="V271" s="24" t="s">
        <v>27</v>
      </c>
      <c r="W271" s="27" t="s">
        <v>28</v>
      </c>
      <c r="X271" s="25" t="s">
        <v>29</v>
      </c>
      <c r="Y271" s="26" t="s">
        <v>30</v>
      </c>
      <c r="Z271" s="25" t="s">
        <v>31</v>
      </c>
      <c r="AA271" s="27" t="s">
        <v>32</v>
      </c>
      <c r="AB271" s="25" t="s">
        <v>33</v>
      </c>
      <c r="AC271" s="27" t="s">
        <v>34</v>
      </c>
      <c r="AD271" s="24" t="s">
        <v>35</v>
      </c>
      <c r="AE271" s="23" t="s">
        <v>36</v>
      </c>
      <c r="AF271" s="23" t="s">
        <v>37</v>
      </c>
      <c r="AG271" s="23" t="s">
        <v>38</v>
      </c>
      <c r="AH271" s="28"/>
    </row>
    <row r="272" spans="1:34" s="2" customFormat="1" ht="22.5" customHeight="1" x14ac:dyDescent="0.3">
      <c r="C272" s="127"/>
      <c r="D272" s="25" t="s">
        <v>56</v>
      </c>
      <c r="E272" s="21"/>
      <c r="F272" s="21"/>
      <c r="G272" s="21"/>
      <c r="H272" s="39"/>
      <c r="I272" s="39"/>
      <c r="J272" s="39"/>
      <c r="K272" s="21"/>
      <c r="L272" s="39"/>
      <c r="M272" s="39">
        <v>700</v>
      </c>
      <c r="N272" s="39"/>
      <c r="O272" s="39"/>
      <c r="P272" s="24"/>
      <c r="Q272" s="21"/>
      <c r="R272" s="21"/>
      <c r="S272" s="39">
        <v>2400</v>
      </c>
      <c r="T272" s="21"/>
      <c r="U272" s="39"/>
      <c r="V272" s="39">
        <v>600</v>
      </c>
      <c r="W272" s="39"/>
      <c r="X272" s="21"/>
      <c r="Y272" s="21"/>
      <c r="Z272" s="21"/>
      <c r="AA272" s="39"/>
      <c r="AB272" s="21"/>
      <c r="AC272" s="39"/>
      <c r="AD272" s="39"/>
      <c r="AE272" s="39"/>
      <c r="AF272" s="39"/>
      <c r="AG272" s="39"/>
      <c r="AH272" s="31"/>
    </row>
    <row r="273" spans="1:34" s="2" customFormat="1" ht="22.5" customHeight="1" x14ac:dyDescent="0.3">
      <c r="C273" s="127"/>
      <c r="D273" s="25" t="s">
        <v>51</v>
      </c>
      <c r="E273" s="21"/>
      <c r="F273" s="21"/>
      <c r="G273" s="21"/>
      <c r="H273" s="39"/>
      <c r="I273" s="39">
        <v>1600</v>
      </c>
      <c r="J273" s="39"/>
      <c r="K273" s="21"/>
      <c r="L273" s="39"/>
      <c r="M273" s="39"/>
      <c r="N273" s="39"/>
      <c r="O273" s="39">
        <v>1200</v>
      </c>
      <c r="P273" s="30"/>
      <c r="Q273" s="21">
        <v>1600</v>
      </c>
      <c r="R273" s="21"/>
      <c r="S273" s="39"/>
      <c r="T273" s="21"/>
      <c r="U273" s="39"/>
      <c r="V273" s="39">
        <v>400</v>
      </c>
      <c r="W273" s="39">
        <v>1200</v>
      </c>
      <c r="X273" s="21"/>
      <c r="Y273" s="21"/>
      <c r="Z273" s="21"/>
      <c r="AA273" s="39">
        <v>600</v>
      </c>
      <c r="AB273" s="21"/>
      <c r="AC273" s="39"/>
      <c r="AD273" s="39">
        <v>200</v>
      </c>
      <c r="AE273" s="39"/>
      <c r="AF273" s="39"/>
      <c r="AG273" s="39"/>
      <c r="AH273" s="31"/>
    </row>
    <row r="274" spans="1:34" s="2" customFormat="1" ht="22.5" customHeight="1" x14ac:dyDescent="0.3">
      <c r="C274" s="127"/>
      <c r="D274" s="25" t="s">
        <v>57</v>
      </c>
      <c r="E274" s="21"/>
      <c r="F274" s="21"/>
      <c r="G274" s="21"/>
      <c r="H274" s="39"/>
      <c r="I274" s="39"/>
      <c r="J274" s="39"/>
      <c r="K274" s="21"/>
      <c r="L274" s="39"/>
      <c r="M274" s="39"/>
      <c r="N274" s="39">
        <v>1200</v>
      </c>
      <c r="O274" s="39"/>
      <c r="P274" s="30"/>
      <c r="Q274" s="21"/>
      <c r="R274" s="21"/>
      <c r="S274" s="39"/>
      <c r="T274" s="21"/>
      <c r="U274" s="39"/>
      <c r="V274" s="39"/>
      <c r="W274" s="39"/>
      <c r="X274" s="21"/>
      <c r="Y274" s="21"/>
      <c r="Z274" s="21"/>
      <c r="AA274" s="39"/>
      <c r="AB274" s="21"/>
      <c r="AC274" s="39"/>
      <c r="AD274" s="39"/>
      <c r="AE274" s="39"/>
      <c r="AF274" s="39"/>
      <c r="AG274" s="39"/>
      <c r="AH274" s="31"/>
    </row>
    <row r="275" spans="1:34" s="2" customFormat="1" ht="22.5" customHeight="1" x14ac:dyDescent="0.3">
      <c r="C275" s="127"/>
      <c r="D275" s="33" t="s">
        <v>37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0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>
        <v>800</v>
      </c>
      <c r="AG275" s="39"/>
      <c r="AH275" s="31"/>
    </row>
    <row r="276" spans="1:34" s="2" customFormat="1" ht="22.5" customHeight="1" x14ac:dyDescent="0.3">
      <c r="C276" s="127"/>
      <c r="D276" s="33" t="s">
        <v>58</v>
      </c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0"/>
      <c r="Q276" s="39"/>
      <c r="R276" s="39"/>
      <c r="S276" s="39"/>
      <c r="T276" s="39"/>
      <c r="U276" s="39"/>
      <c r="V276" s="39"/>
      <c r="W276" s="39"/>
      <c r="X276" s="39"/>
      <c r="Y276" s="39">
        <v>800</v>
      </c>
      <c r="Z276" s="39"/>
      <c r="AA276" s="39"/>
      <c r="AB276" s="39"/>
      <c r="AC276" s="39"/>
      <c r="AD276" s="39"/>
      <c r="AE276" s="39"/>
      <c r="AF276" s="39"/>
      <c r="AG276" s="39">
        <v>2400</v>
      </c>
      <c r="AH276" s="31"/>
    </row>
    <row r="277" spans="1:34" s="2" customFormat="1" x14ac:dyDescent="0.3">
      <c r="C277" s="127"/>
      <c r="D277" s="34" t="s">
        <v>42</v>
      </c>
      <c r="E277" s="35">
        <f t="shared" ref="E277:AG277" si="34">SUM(E272:E276)</f>
        <v>0</v>
      </c>
      <c r="F277" s="35">
        <f t="shared" si="34"/>
        <v>0</v>
      </c>
      <c r="G277" s="35">
        <f t="shared" si="34"/>
        <v>0</v>
      </c>
      <c r="H277" s="35">
        <f t="shared" si="34"/>
        <v>0</v>
      </c>
      <c r="I277" s="35">
        <f t="shared" si="34"/>
        <v>1600</v>
      </c>
      <c r="J277" s="35">
        <f t="shared" si="34"/>
        <v>0</v>
      </c>
      <c r="K277" s="35">
        <f t="shared" si="34"/>
        <v>0</v>
      </c>
      <c r="L277" s="35">
        <f t="shared" si="34"/>
        <v>0</v>
      </c>
      <c r="M277" s="35">
        <f t="shared" si="34"/>
        <v>700</v>
      </c>
      <c r="N277" s="35">
        <f t="shared" si="34"/>
        <v>1200</v>
      </c>
      <c r="O277" s="35">
        <f t="shared" si="34"/>
        <v>1200</v>
      </c>
      <c r="P277" s="35">
        <f t="shared" si="34"/>
        <v>0</v>
      </c>
      <c r="Q277" s="35">
        <f t="shared" si="34"/>
        <v>1600</v>
      </c>
      <c r="R277" s="35">
        <f t="shared" si="34"/>
        <v>0</v>
      </c>
      <c r="S277" s="35">
        <f t="shared" si="34"/>
        <v>2400</v>
      </c>
      <c r="T277" s="35">
        <f t="shared" si="34"/>
        <v>0</v>
      </c>
      <c r="U277" s="35">
        <f t="shared" si="34"/>
        <v>0</v>
      </c>
      <c r="V277" s="35">
        <f t="shared" si="34"/>
        <v>1000</v>
      </c>
      <c r="W277" s="35">
        <f t="shared" si="34"/>
        <v>1200</v>
      </c>
      <c r="X277" s="35">
        <f t="shared" si="34"/>
        <v>0</v>
      </c>
      <c r="Y277" s="35">
        <f t="shared" si="34"/>
        <v>800</v>
      </c>
      <c r="Z277" s="35">
        <f t="shared" si="34"/>
        <v>0</v>
      </c>
      <c r="AA277" s="35">
        <f t="shared" si="34"/>
        <v>600</v>
      </c>
      <c r="AB277" s="35">
        <f t="shared" si="34"/>
        <v>0</v>
      </c>
      <c r="AC277" s="35">
        <f t="shared" si="34"/>
        <v>0</v>
      </c>
      <c r="AD277" s="35">
        <f t="shared" si="34"/>
        <v>200</v>
      </c>
      <c r="AE277" s="35">
        <f t="shared" si="34"/>
        <v>0</v>
      </c>
      <c r="AF277" s="35">
        <f t="shared" si="34"/>
        <v>800</v>
      </c>
      <c r="AG277" s="35">
        <f t="shared" si="34"/>
        <v>2400</v>
      </c>
      <c r="AH277" s="31"/>
    </row>
    <row r="278" spans="1:34" s="2" customFormat="1" x14ac:dyDescent="0.3">
      <c r="C278" s="127"/>
      <c r="D278" s="33" t="s">
        <v>43</v>
      </c>
      <c r="E278" s="30">
        <v>65</v>
      </c>
      <c r="F278" s="30">
        <v>50</v>
      </c>
      <c r="G278" s="30">
        <v>200</v>
      </c>
      <c r="H278" s="30">
        <v>20</v>
      </c>
      <c r="I278" s="30">
        <v>35</v>
      </c>
      <c r="J278" s="30">
        <v>20</v>
      </c>
      <c r="K278" s="30">
        <v>300</v>
      </c>
      <c r="L278" s="30">
        <v>180</v>
      </c>
      <c r="M278" s="30">
        <v>20</v>
      </c>
      <c r="N278" s="30">
        <v>45</v>
      </c>
      <c r="O278" s="30">
        <v>25</v>
      </c>
      <c r="P278" s="30">
        <v>25</v>
      </c>
      <c r="Q278" s="30">
        <v>300</v>
      </c>
      <c r="R278" s="30">
        <v>50</v>
      </c>
      <c r="S278" s="30">
        <v>60</v>
      </c>
      <c r="T278" s="30">
        <v>75</v>
      </c>
      <c r="U278" s="30">
        <v>45</v>
      </c>
      <c r="V278" s="30">
        <v>90</v>
      </c>
      <c r="W278" s="30">
        <v>70</v>
      </c>
      <c r="X278" s="30">
        <v>120</v>
      </c>
      <c r="Y278" s="30">
        <v>45</v>
      </c>
      <c r="Z278" s="30">
        <v>45</v>
      </c>
      <c r="AA278" s="30">
        <v>450</v>
      </c>
      <c r="AB278" s="30">
        <v>200</v>
      </c>
      <c r="AC278" s="30">
        <v>90</v>
      </c>
      <c r="AD278" s="30">
        <v>150</v>
      </c>
      <c r="AE278" s="30">
        <v>900</v>
      </c>
      <c r="AF278" s="30">
        <v>40</v>
      </c>
      <c r="AG278" s="30">
        <v>60</v>
      </c>
      <c r="AH278" s="31"/>
    </row>
    <row r="279" spans="1:34" s="2" customFormat="1" x14ac:dyDescent="0.3">
      <c r="C279" s="127"/>
      <c r="D279" s="34" t="s">
        <v>44</v>
      </c>
      <c r="E279" s="35">
        <f>E277*E278/1000</f>
        <v>0</v>
      </c>
      <c r="F279" s="35">
        <f t="shared" ref="F279:AG279" si="35">F277*F278/1000</f>
        <v>0</v>
      </c>
      <c r="G279" s="35">
        <f t="shared" si="35"/>
        <v>0</v>
      </c>
      <c r="H279" s="35">
        <f t="shared" si="35"/>
        <v>0</v>
      </c>
      <c r="I279" s="35">
        <f t="shared" si="35"/>
        <v>56</v>
      </c>
      <c r="J279" s="35">
        <f t="shared" si="35"/>
        <v>0</v>
      </c>
      <c r="K279" s="35">
        <f t="shared" si="35"/>
        <v>0</v>
      </c>
      <c r="L279" s="35">
        <f t="shared" si="35"/>
        <v>0</v>
      </c>
      <c r="M279" s="35">
        <f t="shared" si="35"/>
        <v>14</v>
      </c>
      <c r="N279" s="35">
        <f t="shared" si="35"/>
        <v>54</v>
      </c>
      <c r="O279" s="35">
        <f t="shared" si="35"/>
        <v>30</v>
      </c>
      <c r="P279" s="35">
        <f t="shared" si="35"/>
        <v>0</v>
      </c>
      <c r="Q279" s="35">
        <f t="shared" si="35"/>
        <v>480</v>
      </c>
      <c r="R279" s="35">
        <f t="shared" si="35"/>
        <v>0</v>
      </c>
      <c r="S279" s="35">
        <f t="shared" si="35"/>
        <v>144</v>
      </c>
      <c r="T279" s="35">
        <f t="shared" si="35"/>
        <v>0</v>
      </c>
      <c r="U279" s="35">
        <f t="shared" si="35"/>
        <v>0</v>
      </c>
      <c r="V279" s="35">
        <f t="shared" si="35"/>
        <v>90</v>
      </c>
      <c r="W279" s="35">
        <f t="shared" si="35"/>
        <v>84</v>
      </c>
      <c r="X279" s="35">
        <f t="shared" si="35"/>
        <v>0</v>
      </c>
      <c r="Y279" s="35">
        <f t="shared" si="35"/>
        <v>36</v>
      </c>
      <c r="Z279" s="35">
        <f t="shared" si="35"/>
        <v>0</v>
      </c>
      <c r="AA279" s="35">
        <f t="shared" si="35"/>
        <v>270</v>
      </c>
      <c r="AB279" s="35">
        <f t="shared" si="35"/>
        <v>0</v>
      </c>
      <c r="AC279" s="35">
        <f t="shared" si="35"/>
        <v>0</v>
      </c>
      <c r="AD279" s="35">
        <f t="shared" si="35"/>
        <v>30</v>
      </c>
      <c r="AE279" s="35">
        <f t="shared" si="35"/>
        <v>0</v>
      </c>
      <c r="AF279" s="35">
        <f t="shared" si="35"/>
        <v>32</v>
      </c>
      <c r="AG279" s="35">
        <f t="shared" si="35"/>
        <v>144</v>
      </c>
      <c r="AH279" s="36">
        <f>SUM(E279:AG279)</f>
        <v>1464</v>
      </c>
    </row>
    <row r="280" spans="1:34" s="2" customFormat="1" x14ac:dyDescent="0.3">
      <c r="C280" s="127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1"/>
    </row>
    <row r="282" spans="1:34" x14ac:dyDescent="0.3">
      <c r="E282" t="s">
        <v>101</v>
      </c>
    </row>
    <row r="284" spans="1:34" x14ac:dyDescent="0.3">
      <c r="E284" t="s">
        <v>102</v>
      </c>
    </row>
    <row r="286" spans="1:34" s="2" customFormat="1" ht="18" x14ac:dyDescent="0.3">
      <c r="A286" s="1"/>
      <c r="B286" s="1"/>
      <c r="C286" s="1"/>
      <c r="G286" s="1"/>
      <c r="H286" s="1"/>
      <c r="J286" s="3" t="s">
        <v>0</v>
      </c>
      <c r="K286" s="1"/>
      <c r="L286" s="1"/>
      <c r="M286" s="1"/>
      <c r="N286" s="1"/>
      <c r="P286" s="1"/>
      <c r="Q286" s="1"/>
      <c r="R286" s="1"/>
      <c r="S286" s="4"/>
    </row>
    <row r="287" spans="1:34" s="2" customFormat="1" ht="15.6" x14ac:dyDescent="0.3">
      <c r="A287" s="1"/>
      <c r="B287" s="1"/>
      <c r="C287" s="1"/>
      <c r="D287" s="5" t="s">
        <v>1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4"/>
    </row>
    <row r="288" spans="1:34" s="2" customFormat="1" x14ac:dyDescent="0.3">
      <c r="A288" s="1"/>
      <c r="B288" s="1"/>
      <c r="E288" s="1"/>
      <c r="F288" s="6"/>
      <c r="G288" s="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4"/>
    </row>
    <row r="289" spans="1:34" s="2" customFormat="1" ht="15.6" x14ac:dyDescent="0.3">
      <c r="A289" s="1"/>
      <c r="B289" s="1"/>
      <c r="C289" s="7" t="s">
        <v>2</v>
      </c>
      <c r="D289" s="88">
        <v>44093</v>
      </c>
      <c r="E289" s="1"/>
      <c r="F289" s="1"/>
      <c r="G289" s="1"/>
      <c r="H289" s="1"/>
      <c r="J289" s="1"/>
      <c r="K289" s="1"/>
      <c r="L289" s="1"/>
      <c r="M289" s="1"/>
      <c r="N289" s="1"/>
      <c r="O289" s="1"/>
      <c r="R289" s="1"/>
      <c r="U289" s="1" t="s">
        <v>4</v>
      </c>
      <c r="AC289" s="2" t="s">
        <v>100</v>
      </c>
    </row>
    <row r="290" spans="1:34" s="2" customFormat="1" x14ac:dyDescent="0.3">
      <c r="A290" s="1"/>
      <c r="B290" s="1"/>
      <c r="C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4"/>
    </row>
    <row r="291" spans="1:34" s="2" customForma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8"/>
      <c r="P291" s="1"/>
      <c r="Q291" s="1"/>
      <c r="R291" s="1"/>
      <c r="S291" s="4"/>
    </row>
    <row r="292" spans="1:34" s="2" customFormat="1" ht="15.6" x14ac:dyDescent="0.3">
      <c r="A292" s="1"/>
      <c r="B292" s="8"/>
      <c r="C292" s="8"/>
      <c r="D292" s="8"/>
      <c r="E292" s="9"/>
      <c r="F292" s="10"/>
      <c r="G292" s="11" t="s">
        <v>5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3"/>
      <c r="T292" s="10"/>
      <c r="U292" s="10"/>
      <c r="V292" s="10"/>
      <c r="W292" s="14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1:34" s="2" customFormat="1" ht="31.2" x14ac:dyDescent="0.3">
      <c r="B293" s="19"/>
      <c r="C293" s="20"/>
      <c r="D293" s="40" t="s">
        <v>59</v>
      </c>
      <c r="E293" s="22" t="s">
        <v>10</v>
      </c>
      <c r="F293" s="22" t="s">
        <v>11</v>
      </c>
      <c r="G293" s="22" t="s">
        <v>12</v>
      </c>
      <c r="H293" s="23" t="s">
        <v>13</v>
      </c>
      <c r="I293" s="23" t="s">
        <v>14</v>
      </c>
      <c r="J293" s="23" t="s">
        <v>15</v>
      </c>
      <c r="K293" s="22" t="s">
        <v>16</v>
      </c>
      <c r="L293" s="23" t="s">
        <v>17</v>
      </c>
      <c r="M293" s="23" t="s">
        <v>18</v>
      </c>
      <c r="N293" s="23" t="s">
        <v>19</v>
      </c>
      <c r="O293" s="23" t="s">
        <v>20</v>
      </c>
      <c r="P293" s="86" t="s">
        <v>21</v>
      </c>
      <c r="Q293" s="25" t="s">
        <v>22</v>
      </c>
      <c r="R293" s="26" t="s">
        <v>23</v>
      </c>
      <c r="S293" s="24" t="s">
        <v>24</v>
      </c>
      <c r="T293" s="26" t="s">
        <v>25</v>
      </c>
      <c r="U293" s="24" t="s">
        <v>26</v>
      </c>
      <c r="V293" s="24" t="s">
        <v>27</v>
      </c>
      <c r="W293" s="27" t="s">
        <v>28</v>
      </c>
      <c r="X293" s="25" t="s">
        <v>29</v>
      </c>
      <c r="Y293" s="26" t="s">
        <v>30</v>
      </c>
      <c r="Z293" s="25" t="s">
        <v>31</v>
      </c>
      <c r="AA293" s="27" t="s">
        <v>32</v>
      </c>
      <c r="AB293" s="25" t="s">
        <v>33</v>
      </c>
      <c r="AC293" s="27" t="s">
        <v>34</v>
      </c>
      <c r="AD293" s="24" t="s">
        <v>35</v>
      </c>
      <c r="AE293" s="23" t="s">
        <v>36</v>
      </c>
      <c r="AF293" s="23" t="s">
        <v>37</v>
      </c>
      <c r="AG293" s="23" t="s">
        <v>38</v>
      </c>
      <c r="AH293" s="28"/>
    </row>
    <row r="294" spans="1:34" s="2" customFormat="1" ht="22.5" customHeight="1" x14ac:dyDescent="0.3">
      <c r="C294" s="127"/>
      <c r="D294" s="25" t="s">
        <v>60</v>
      </c>
      <c r="E294" s="21"/>
      <c r="F294" s="21"/>
      <c r="G294" s="21"/>
      <c r="H294" s="39"/>
      <c r="I294" s="39">
        <v>1600</v>
      </c>
      <c r="J294" s="39"/>
      <c r="K294" s="21"/>
      <c r="L294" s="39"/>
      <c r="M294" s="39"/>
      <c r="N294" s="39"/>
      <c r="O294" s="39"/>
      <c r="P294" s="24"/>
      <c r="Q294" s="21"/>
      <c r="R294" s="21"/>
      <c r="S294" s="39"/>
      <c r="T294" s="21"/>
      <c r="U294" s="39"/>
      <c r="V294" s="39"/>
      <c r="W294" s="39"/>
      <c r="X294" s="21"/>
      <c r="Y294" s="21"/>
      <c r="Z294" s="21"/>
      <c r="AA294" s="39">
        <v>400</v>
      </c>
      <c r="AB294" s="21"/>
      <c r="AC294" s="39"/>
      <c r="AD294" s="39"/>
      <c r="AE294" s="39"/>
      <c r="AF294" s="39"/>
      <c r="AG294" s="39"/>
      <c r="AH294" s="31"/>
    </row>
    <row r="295" spans="1:34" s="2" customFormat="1" ht="22.5" customHeight="1" x14ac:dyDescent="0.3">
      <c r="C295" s="127"/>
      <c r="D295" s="25" t="s">
        <v>61</v>
      </c>
      <c r="E295" s="21"/>
      <c r="F295" s="21"/>
      <c r="G295" s="21"/>
      <c r="H295" s="39"/>
      <c r="I295" s="39"/>
      <c r="J295" s="39"/>
      <c r="K295" s="21"/>
      <c r="L295" s="39"/>
      <c r="M295" s="39">
        <v>250</v>
      </c>
      <c r="N295" s="39"/>
      <c r="O295" s="39"/>
      <c r="P295" s="30">
        <v>1000</v>
      </c>
      <c r="Q295" s="21">
        <v>700</v>
      </c>
      <c r="R295" s="21"/>
      <c r="S295" s="39"/>
      <c r="T295" s="21"/>
      <c r="U295" s="39"/>
      <c r="V295" s="39"/>
      <c r="W295" s="39"/>
      <c r="X295" s="21"/>
      <c r="Y295" s="21"/>
      <c r="Z295" s="21"/>
      <c r="AA295" s="39"/>
      <c r="AB295" s="21">
        <v>800</v>
      </c>
      <c r="AC295" s="39"/>
      <c r="AD295" s="39"/>
      <c r="AE295" s="39"/>
      <c r="AF295" s="39"/>
      <c r="AG295" s="39"/>
      <c r="AH295" s="31"/>
    </row>
    <row r="296" spans="1:34" s="2" customFormat="1" ht="22.5" customHeight="1" x14ac:dyDescent="0.3">
      <c r="C296" s="127"/>
      <c r="D296" s="25" t="s">
        <v>62</v>
      </c>
      <c r="E296" s="21"/>
      <c r="F296" s="21"/>
      <c r="G296" s="21"/>
      <c r="H296" s="39"/>
      <c r="I296" s="39"/>
      <c r="J296" s="39"/>
      <c r="K296" s="21"/>
      <c r="L296" s="39"/>
      <c r="M296" s="39"/>
      <c r="N296" s="39"/>
      <c r="O296" s="39"/>
      <c r="P296" s="30"/>
      <c r="Q296" s="21"/>
      <c r="R296" s="21"/>
      <c r="S296" s="39"/>
      <c r="T296" s="21">
        <v>1200</v>
      </c>
      <c r="U296" s="39"/>
      <c r="V296" s="39"/>
      <c r="W296" s="39"/>
      <c r="X296" s="21"/>
      <c r="Y296" s="21"/>
      <c r="Z296" s="21"/>
      <c r="AA296" s="39"/>
      <c r="AB296" s="21"/>
      <c r="AC296" s="39"/>
      <c r="AD296" s="39"/>
      <c r="AE296" s="39"/>
      <c r="AF296" s="39"/>
      <c r="AG296" s="39"/>
      <c r="AH296" s="31"/>
    </row>
    <row r="297" spans="1:34" s="2" customFormat="1" ht="22.5" customHeight="1" x14ac:dyDescent="0.3">
      <c r="C297" s="127"/>
      <c r="D297" s="33" t="s">
        <v>63</v>
      </c>
      <c r="E297" s="39"/>
      <c r="F297" s="39"/>
      <c r="G297" s="39"/>
      <c r="H297" s="39"/>
      <c r="I297" s="39"/>
      <c r="J297" s="39"/>
      <c r="K297" s="39">
        <v>600</v>
      </c>
      <c r="L297" s="39"/>
      <c r="M297" s="39"/>
      <c r="N297" s="39"/>
      <c r="O297" s="39"/>
      <c r="P297" s="30"/>
      <c r="Q297" s="39"/>
      <c r="R297" s="39"/>
      <c r="S297" s="39"/>
      <c r="T297" s="39"/>
      <c r="U297" s="39"/>
      <c r="V297" s="39"/>
      <c r="W297" s="39"/>
      <c r="X297" s="39"/>
      <c r="Y297" s="39">
        <v>200</v>
      </c>
      <c r="Z297" s="39"/>
      <c r="AA297" s="39"/>
      <c r="AB297" s="39"/>
      <c r="AC297" s="39"/>
      <c r="AD297" s="39"/>
      <c r="AE297" s="39"/>
      <c r="AF297" s="39"/>
      <c r="AG297" s="39"/>
      <c r="AH297" s="31"/>
    </row>
    <row r="298" spans="1:34" s="2" customFormat="1" ht="22.5" customHeight="1" x14ac:dyDescent="0.3">
      <c r="C298" s="127"/>
      <c r="D298" s="33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0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1"/>
    </row>
    <row r="299" spans="1:34" s="2" customFormat="1" x14ac:dyDescent="0.3">
      <c r="C299" s="127"/>
      <c r="D299" s="34" t="s">
        <v>42</v>
      </c>
      <c r="E299" s="35">
        <f t="shared" ref="E299:AG299" si="36">SUM(E294:E298)</f>
        <v>0</v>
      </c>
      <c r="F299" s="35">
        <f t="shared" si="36"/>
        <v>0</v>
      </c>
      <c r="G299" s="35">
        <f t="shared" si="36"/>
        <v>0</v>
      </c>
      <c r="H299" s="35">
        <f t="shared" si="36"/>
        <v>0</v>
      </c>
      <c r="I299" s="35">
        <f t="shared" si="36"/>
        <v>1600</v>
      </c>
      <c r="J299" s="35">
        <f t="shared" si="36"/>
        <v>0</v>
      </c>
      <c r="K299" s="35">
        <f t="shared" si="36"/>
        <v>600</v>
      </c>
      <c r="L299" s="35">
        <f t="shared" si="36"/>
        <v>0</v>
      </c>
      <c r="M299" s="35">
        <f t="shared" si="36"/>
        <v>250</v>
      </c>
      <c r="N299" s="35">
        <f t="shared" si="36"/>
        <v>0</v>
      </c>
      <c r="O299" s="35">
        <f t="shared" si="36"/>
        <v>0</v>
      </c>
      <c r="P299" s="35">
        <f t="shared" si="36"/>
        <v>1000</v>
      </c>
      <c r="Q299" s="35">
        <f t="shared" si="36"/>
        <v>700</v>
      </c>
      <c r="R299" s="35">
        <f t="shared" si="36"/>
        <v>0</v>
      </c>
      <c r="S299" s="35">
        <f t="shared" si="36"/>
        <v>0</v>
      </c>
      <c r="T299" s="35">
        <f t="shared" si="36"/>
        <v>1200</v>
      </c>
      <c r="U299" s="35">
        <f t="shared" si="36"/>
        <v>0</v>
      </c>
      <c r="V299" s="35">
        <f t="shared" si="36"/>
        <v>0</v>
      </c>
      <c r="W299" s="35">
        <f t="shared" si="36"/>
        <v>0</v>
      </c>
      <c r="X299" s="35">
        <f t="shared" si="36"/>
        <v>0</v>
      </c>
      <c r="Y299" s="35">
        <f t="shared" si="36"/>
        <v>200</v>
      </c>
      <c r="Z299" s="35">
        <f t="shared" si="36"/>
        <v>0</v>
      </c>
      <c r="AA299" s="35">
        <f t="shared" si="36"/>
        <v>400</v>
      </c>
      <c r="AB299" s="35">
        <f t="shared" si="36"/>
        <v>800</v>
      </c>
      <c r="AC299" s="35">
        <f t="shared" si="36"/>
        <v>0</v>
      </c>
      <c r="AD299" s="35">
        <f t="shared" si="36"/>
        <v>0</v>
      </c>
      <c r="AE299" s="35">
        <f t="shared" si="36"/>
        <v>0</v>
      </c>
      <c r="AF299" s="35">
        <f t="shared" si="36"/>
        <v>0</v>
      </c>
      <c r="AG299" s="35">
        <f t="shared" si="36"/>
        <v>0</v>
      </c>
      <c r="AH299" s="31"/>
    </row>
    <row r="300" spans="1:34" s="2" customFormat="1" x14ac:dyDescent="0.3">
      <c r="C300" s="127"/>
      <c r="D300" s="33" t="s">
        <v>43</v>
      </c>
      <c r="E300" s="30">
        <v>65</v>
      </c>
      <c r="F300" s="30">
        <v>50</v>
      </c>
      <c r="G300" s="30">
        <v>200</v>
      </c>
      <c r="H300" s="30">
        <v>20</v>
      </c>
      <c r="I300" s="30">
        <v>35</v>
      </c>
      <c r="J300" s="30">
        <v>20</v>
      </c>
      <c r="K300" s="30">
        <v>300</v>
      </c>
      <c r="L300" s="30">
        <v>180</v>
      </c>
      <c r="M300" s="30">
        <v>20</v>
      </c>
      <c r="N300" s="30">
        <v>45</v>
      </c>
      <c r="O300" s="30">
        <v>25</v>
      </c>
      <c r="P300" s="30">
        <v>25</v>
      </c>
      <c r="Q300" s="30">
        <v>300</v>
      </c>
      <c r="R300" s="30">
        <v>50</v>
      </c>
      <c r="S300" s="30">
        <v>60</v>
      </c>
      <c r="T300" s="30">
        <v>75</v>
      </c>
      <c r="U300" s="30">
        <v>45</v>
      </c>
      <c r="V300" s="30">
        <v>90</v>
      </c>
      <c r="W300" s="30">
        <v>70</v>
      </c>
      <c r="X300" s="30">
        <v>120</v>
      </c>
      <c r="Y300" s="30">
        <v>45</v>
      </c>
      <c r="Z300" s="30">
        <v>45</v>
      </c>
      <c r="AA300" s="30">
        <v>450</v>
      </c>
      <c r="AB300" s="30">
        <v>200</v>
      </c>
      <c r="AC300" s="30">
        <v>90</v>
      </c>
      <c r="AD300" s="30">
        <v>150</v>
      </c>
      <c r="AE300" s="30">
        <v>900</v>
      </c>
      <c r="AF300" s="30">
        <v>40</v>
      </c>
      <c r="AG300" s="30">
        <v>60</v>
      </c>
      <c r="AH300" s="31"/>
    </row>
    <row r="301" spans="1:34" s="2" customFormat="1" x14ac:dyDescent="0.3">
      <c r="C301" s="127"/>
      <c r="D301" s="34" t="s">
        <v>44</v>
      </c>
      <c r="E301" s="35">
        <f>E299*E300/1000</f>
        <v>0</v>
      </c>
      <c r="F301" s="35">
        <f t="shared" ref="F301:AG301" si="37">F299*F300/1000</f>
        <v>0</v>
      </c>
      <c r="G301" s="35">
        <f t="shared" si="37"/>
        <v>0</v>
      </c>
      <c r="H301" s="35">
        <f t="shared" si="37"/>
        <v>0</v>
      </c>
      <c r="I301" s="35">
        <f t="shared" si="37"/>
        <v>56</v>
      </c>
      <c r="J301" s="35">
        <f t="shared" si="37"/>
        <v>0</v>
      </c>
      <c r="K301" s="35">
        <f t="shared" si="37"/>
        <v>180</v>
      </c>
      <c r="L301" s="35">
        <f t="shared" si="37"/>
        <v>0</v>
      </c>
      <c r="M301" s="35">
        <f t="shared" si="37"/>
        <v>5</v>
      </c>
      <c r="N301" s="35">
        <f t="shared" si="37"/>
        <v>0</v>
      </c>
      <c r="O301" s="35">
        <f t="shared" si="37"/>
        <v>0</v>
      </c>
      <c r="P301" s="35">
        <f t="shared" si="37"/>
        <v>25</v>
      </c>
      <c r="Q301" s="35">
        <f t="shared" si="37"/>
        <v>210</v>
      </c>
      <c r="R301" s="35">
        <f t="shared" si="37"/>
        <v>0</v>
      </c>
      <c r="S301" s="35">
        <f t="shared" si="37"/>
        <v>0</v>
      </c>
      <c r="T301" s="35">
        <f t="shared" si="37"/>
        <v>90</v>
      </c>
      <c r="U301" s="35">
        <f t="shared" si="37"/>
        <v>0</v>
      </c>
      <c r="V301" s="35">
        <f t="shared" si="37"/>
        <v>0</v>
      </c>
      <c r="W301" s="35">
        <f t="shared" si="37"/>
        <v>0</v>
      </c>
      <c r="X301" s="35">
        <f t="shared" si="37"/>
        <v>0</v>
      </c>
      <c r="Y301" s="35">
        <f t="shared" si="37"/>
        <v>9</v>
      </c>
      <c r="Z301" s="35">
        <f t="shared" si="37"/>
        <v>0</v>
      </c>
      <c r="AA301" s="35">
        <f t="shared" si="37"/>
        <v>180</v>
      </c>
      <c r="AB301" s="35">
        <f t="shared" si="37"/>
        <v>160</v>
      </c>
      <c r="AC301" s="35">
        <f t="shared" si="37"/>
        <v>0</v>
      </c>
      <c r="AD301" s="35">
        <f t="shared" si="37"/>
        <v>0</v>
      </c>
      <c r="AE301" s="35">
        <f t="shared" si="37"/>
        <v>0</v>
      </c>
      <c r="AF301" s="35">
        <f t="shared" si="37"/>
        <v>0</v>
      </c>
      <c r="AG301" s="35">
        <f t="shared" si="37"/>
        <v>0</v>
      </c>
      <c r="AH301" s="36">
        <f>SUM(E301:AG301)</f>
        <v>915</v>
      </c>
    </row>
    <row r="302" spans="1:34" s="2" customFormat="1" x14ac:dyDescent="0.3">
      <c r="C302" s="127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1"/>
    </row>
    <row r="304" spans="1:34" x14ac:dyDescent="0.3">
      <c r="E304" t="s">
        <v>101</v>
      </c>
    </row>
    <row r="306" spans="1:34" x14ac:dyDescent="0.3">
      <c r="E306" t="s">
        <v>102</v>
      </c>
    </row>
    <row r="308" spans="1:34" s="2" customFormat="1" ht="18" x14ac:dyDescent="0.3">
      <c r="A308" s="1"/>
      <c r="B308" s="1"/>
      <c r="C308" s="1"/>
      <c r="G308" s="1"/>
      <c r="H308" s="1"/>
      <c r="J308" s="3" t="s">
        <v>0</v>
      </c>
      <c r="K308" s="1"/>
      <c r="L308" s="1"/>
      <c r="M308" s="1"/>
      <c r="N308" s="1"/>
      <c r="P308" s="1"/>
      <c r="Q308" s="1"/>
      <c r="R308" s="1"/>
      <c r="S308" s="4"/>
    </row>
    <row r="309" spans="1:34" s="2" customFormat="1" ht="15.6" x14ac:dyDescent="0.3">
      <c r="A309" s="1"/>
      <c r="B309" s="1"/>
      <c r="C309" s="1"/>
      <c r="D309" s="5" t="s">
        <v>1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4"/>
    </row>
    <row r="310" spans="1:34" s="2" customFormat="1" x14ac:dyDescent="0.3">
      <c r="A310" s="1"/>
      <c r="B310" s="1"/>
      <c r="E310" s="1"/>
      <c r="F310" s="6"/>
      <c r="G310" s="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4"/>
    </row>
    <row r="311" spans="1:34" s="2" customFormat="1" ht="15.6" x14ac:dyDescent="0.3">
      <c r="A311" s="1"/>
      <c r="B311" s="1"/>
      <c r="C311" s="7" t="s">
        <v>2</v>
      </c>
      <c r="D311" s="88">
        <v>44095</v>
      </c>
      <c r="E311" s="1"/>
      <c r="F311" s="1"/>
      <c r="G311" s="1"/>
      <c r="H311" s="1"/>
      <c r="J311" s="1"/>
      <c r="K311" s="1"/>
      <c r="L311" s="1"/>
      <c r="M311" s="1"/>
      <c r="N311" s="1"/>
      <c r="O311" s="1"/>
      <c r="R311" s="1"/>
      <c r="U311" s="1" t="s">
        <v>4</v>
      </c>
      <c r="AC311" s="2" t="s">
        <v>100</v>
      </c>
    </row>
    <row r="312" spans="1:34" s="2" customFormat="1" x14ac:dyDescent="0.3">
      <c r="A312" s="1"/>
      <c r="B312" s="1"/>
      <c r="C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4"/>
    </row>
    <row r="313" spans="1:34" s="2" customForma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8"/>
      <c r="P313" s="1"/>
      <c r="Q313" s="1"/>
      <c r="R313" s="1"/>
      <c r="S313" s="4"/>
    </row>
    <row r="314" spans="1:34" s="2" customFormat="1" ht="15.6" x14ac:dyDescent="0.3">
      <c r="A314" s="1"/>
      <c r="B314" s="8"/>
      <c r="C314" s="8"/>
      <c r="D314" s="8"/>
      <c r="E314" s="9"/>
      <c r="F314" s="10"/>
      <c r="G314" s="11" t="s">
        <v>5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3"/>
      <c r="T314" s="10"/>
      <c r="U314" s="10"/>
      <c r="V314" s="10"/>
      <c r="W314" s="14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</row>
    <row r="315" spans="1:34" s="2" customFormat="1" ht="24" x14ac:dyDescent="0.3">
      <c r="B315" s="19"/>
      <c r="C315" s="20"/>
      <c r="D315" s="21">
        <v>7</v>
      </c>
      <c r="E315" s="22" t="s">
        <v>10</v>
      </c>
      <c r="F315" s="22" t="s">
        <v>11</v>
      </c>
      <c r="G315" s="22" t="s">
        <v>12</v>
      </c>
      <c r="H315" s="23" t="s">
        <v>13</v>
      </c>
      <c r="I315" s="23" t="s">
        <v>14</v>
      </c>
      <c r="J315" s="23" t="s">
        <v>15</v>
      </c>
      <c r="K315" s="22" t="s">
        <v>16</v>
      </c>
      <c r="L315" s="23" t="s">
        <v>17</v>
      </c>
      <c r="M315" s="23" t="s">
        <v>18</v>
      </c>
      <c r="N315" s="23" t="s">
        <v>19</v>
      </c>
      <c r="O315" s="23" t="s">
        <v>20</v>
      </c>
      <c r="P315" s="24" t="s">
        <v>21</v>
      </c>
      <c r="Q315" s="25" t="s">
        <v>22</v>
      </c>
      <c r="R315" s="26" t="s">
        <v>23</v>
      </c>
      <c r="S315" s="24" t="s">
        <v>24</v>
      </c>
      <c r="T315" s="26" t="s">
        <v>25</v>
      </c>
      <c r="U315" s="24" t="s">
        <v>26</v>
      </c>
      <c r="V315" s="24" t="s">
        <v>27</v>
      </c>
      <c r="W315" s="27" t="s">
        <v>28</v>
      </c>
      <c r="X315" s="25" t="s">
        <v>29</v>
      </c>
      <c r="Y315" s="26" t="s">
        <v>30</v>
      </c>
      <c r="Z315" s="25" t="s">
        <v>31</v>
      </c>
      <c r="AA315" s="27" t="s">
        <v>32</v>
      </c>
      <c r="AB315" s="25" t="s">
        <v>33</v>
      </c>
      <c r="AC315" s="27" t="s">
        <v>34</v>
      </c>
      <c r="AD315" s="24" t="s">
        <v>35</v>
      </c>
      <c r="AE315" s="23" t="s">
        <v>36</v>
      </c>
      <c r="AF315" s="23" t="s">
        <v>37</v>
      </c>
      <c r="AG315" s="23" t="s">
        <v>38</v>
      </c>
      <c r="AH315" s="28"/>
    </row>
    <row r="316" spans="1:34" s="2" customFormat="1" ht="22.5" customHeight="1" x14ac:dyDescent="0.3">
      <c r="C316" s="127"/>
      <c r="D316" s="25" t="s">
        <v>47</v>
      </c>
      <c r="E316" s="21"/>
      <c r="F316" s="21"/>
      <c r="G316" s="21">
        <v>400</v>
      </c>
      <c r="H316" s="39"/>
      <c r="I316" s="39"/>
      <c r="J316" s="39"/>
      <c r="K316" s="21"/>
      <c r="L316" s="39"/>
      <c r="M316" s="39"/>
      <c r="N316" s="39"/>
      <c r="O316" s="39">
        <v>550</v>
      </c>
      <c r="P316" s="24"/>
      <c r="Q316" s="21"/>
      <c r="R316" s="21"/>
      <c r="S316" s="39"/>
      <c r="T316" s="21"/>
      <c r="U316" s="39"/>
      <c r="V316" s="39"/>
      <c r="W316" s="39"/>
      <c r="X316" s="21"/>
      <c r="Y316" s="21"/>
      <c r="Z316" s="21">
        <v>1600</v>
      </c>
      <c r="AA316" s="39"/>
      <c r="AB316" s="21">
        <v>800</v>
      </c>
      <c r="AC316" s="39"/>
      <c r="AD316" s="39"/>
      <c r="AE316" s="39"/>
      <c r="AF316" s="39"/>
      <c r="AG316" s="39">
        <v>400</v>
      </c>
      <c r="AH316" s="31"/>
    </row>
    <row r="317" spans="1:34" s="2" customFormat="1" ht="22.5" customHeight="1" x14ac:dyDescent="0.3">
      <c r="C317" s="127"/>
      <c r="D317" s="25" t="s">
        <v>45</v>
      </c>
      <c r="E317" s="21"/>
      <c r="F317" s="21">
        <v>800</v>
      </c>
      <c r="G317" s="21"/>
      <c r="H317" s="39"/>
      <c r="I317" s="39">
        <v>800</v>
      </c>
      <c r="J317" s="39"/>
      <c r="K317" s="21"/>
      <c r="L317" s="39"/>
      <c r="M317" s="39">
        <v>325</v>
      </c>
      <c r="N317" s="39"/>
      <c r="O317" s="39">
        <v>350</v>
      </c>
      <c r="P317" s="30"/>
      <c r="Q317" s="21">
        <v>1000</v>
      </c>
      <c r="R317" s="21"/>
      <c r="S317" s="39"/>
      <c r="T317" s="21"/>
      <c r="U317" s="39"/>
      <c r="V317" s="39">
        <v>400</v>
      </c>
      <c r="W317" s="39"/>
      <c r="X317" s="21"/>
      <c r="Y317" s="21"/>
      <c r="Z317" s="21"/>
      <c r="AA317" s="39">
        <v>500</v>
      </c>
      <c r="AB317" s="21"/>
      <c r="AC317" s="39"/>
      <c r="AD317" s="39"/>
      <c r="AE317" s="39"/>
      <c r="AF317" s="39"/>
      <c r="AG317" s="39"/>
      <c r="AH317" s="31"/>
    </row>
    <row r="318" spans="1:34" s="2" customFormat="1" ht="22.5" customHeight="1" x14ac:dyDescent="0.3">
      <c r="C318" s="127"/>
      <c r="D318" s="25" t="s">
        <v>64</v>
      </c>
      <c r="E318" s="21"/>
      <c r="F318" s="21"/>
      <c r="G318" s="21"/>
      <c r="H318" s="39"/>
      <c r="I318" s="39"/>
      <c r="J318" s="39"/>
      <c r="K318" s="21"/>
      <c r="L318" s="39"/>
      <c r="M318" s="39"/>
      <c r="N318" s="39"/>
      <c r="O318" s="39"/>
      <c r="P318" s="30"/>
      <c r="Q318" s="21"/>
      <c r="R318" s="21"/>
      <c r="S318" s="39"/>
      <c r="T318" s="21"/>
      <c r="U318" s="39">
        <v>1200</v>
      </c>
      <c r="V318" s="39"/>
      <c r="W318" s="39"/>
      <c r="X318" s="21"/>
      <c r="Y318" s="21"/>
      <c r="Z318" s="21"/>
      <c r="AA318" s="39">
        <v>800</v>
      </c>
      <c r="AB318" s="21"/>
      <c r="AC318" s="39"/>
      <c r="AD318" s="39"/>
      <c r="AE318" s="39"/>
      <c r="AF318" s="39"/>
      <c r="AG318" s="39"/>
      <c r="AH318" s="31"/>
    </row>
    <row r="319" spans="1:34" s="2" customFormat="1" ht="22.5" customHeight="1" x14ac:dyDescent="0.3">
      <c r="C319" s="127"/>
      <c r="D319" s="33" t="s">
        <v>37</v>
      </c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0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>
        <v>1200</v>
      </c>
      <c r="AG319" s="39"/>
      <c r="AH319" s="31"/>
    </row>
    <row r="320" spans="1:34" s="2" customFormat="1" ht="22.5" customHeight="1" x14ac:dyDescent="0.3">
      <c r="C320" s="127"/>
      <c r="D320" s="33" t="s">
        <v>15</v>
      </c>
      <c r="E320" s="39"/>
      <c r="F320" s="39"/>
      <c r="G320" s="39"/>
      <c r="H320" s="39"/>
      <c r="I320" s="39"/>
      <c r="J320" s="39">
        <v>400</v>
      </c>
      <c r="K320" s="39"/>
      <c r="L320" s="39"/>
      <c r="M320" s="39"/>
      <c r="N320" s="39"/>
      <c r="O320" s="39"/>
      <c r="P320" s="30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1"/>
    </row>
    <row r="321" spans="1:34" s="2" customFormat="1" x14ac:dyDescent="0.3">
      <c r="C321" s="127"/>
      <c r="D321" s="34" t="s">
        <v>42</v>
      </c>
      <c r="E321" s="35">
        <f t="shared" ref="E321:AG321" si="38">SUM(E316:E320)</f>
        <v>0</v>
      </c>
      <c r="F321" s="35">
        <f t="shared" si="38"/>
        <v>800</v>
      </c>
      <c r="G321" s="35">
        <f t="shared" si="38"/>
        <v>400</v>
      </c>
      <c r="H321" s="35">
        <f t="shared" si="38"/>
        <v>0</v>
      </c>
      <c r="I321" s="35">
        <f t="shared" si="38"/>
        <v>800</v>
      </c>
      <c r="J321" s="35">
        <f t="shared" si="38"/>
        <v>400</v>
      </c>
      <c r="K321" s="35">
        <f t="shared" si="38"/>
        <v>0</v>
      </c>
      <c r="L321" s="35">
        <f t="shared" si="38"/>
        <v>0</v>
      </c>
      <c r="M321" s="35">
        <f t="shared" si="38"/>
        <v>325</v>
      </c>
      <c r="N321" s="35">
        <f t="shared" si="38"/>
        <v>0</v>
      </c>
      <c r="O321" s="35">
        <f t="shared" si="38"/>
        <v>900</v>
      </c>
      <c r="P321" s="35">
        <f t="shared" si="38"/>
        <v>0</v>
      </c>
      <c r="Q321" s="35">
        <f t="shared" si="38"/>
        <v>1000</v>
      </c>
      <c r="R321" s="35">
        <f t="shared" si="38"/>
        <v>0</v>
      </c>
      <c r="S321" s="35">
        <f t="shared" si="38"/>
        <v>0</v>
      </c>
      <c r="T321" s="35">
        <f t="shared" si="38"/>
        <v>0</v>
      </c>
      <c r="U321" s="35">
        <f t="shared" si="38"/>
        <v>1200</v>
      </c>
      <c r="V321" s="35">
        <f t="shared" si="38"/>
        <v>400</v>
      </c>
      <c r="W321" s="35">
        <f t="shared" si="38"/>
        <v>0</v>
      </c>
      <c r="X321" s="35">
        <f t="shared" si="38"/>
        <v>0</v>
      </c>
      <c r="Y321" s="35">
        <f t="shared" si="38"/>
        <v>0</v>
      </c>
      <c r="Z321" s="35">
        <f t="shared" si="38"/>
        <v>1600</v>
      </c>
      <c r="AA321" s="35">
        <f t="shared" si="38"/>
        <v>1300</v>
      </c>
      <c r="AB321" s="35">
        <f t="shared" si="38"/>
        <v>800</v>
      </c>
      <c r="AC321" s="35">
        <f t="shared" si="38"/>
        <v>0</v>
      </c>
      <c r="AD321" s="35">
        <f t="shared" si="38"/>
        <v>0</v>
      </c>
      <c r="AE321" s="35">
        <f t="shared" si="38"/>
        <v>0</v>
      </c>
      <c r="AF321" s="35">
        <f t="shared" si="38"/>
        <v>1200</v>
      </c>
      <c r="AG321" s="35">
        <f t="shared" si="38"/>
        <v>400</v>
      </c>
      <c r="AH321" s="31"/>
    </row>
    <row r="322" spans="1:34" s="2" customFormat="1" x14ac:dyDescent="0.3">
      <c r="C322" s="127"/>
      <c r="D322" s="33" t="s">
        <v>43</v>
      </c>
      <c r="E322" s="30">
        <v>65</v>
      </c>
      <c r="F322" s="30">
        <v>50</v>
      </c>
      <c r="G322" s="30">
        <v>200</v>
      </c>
      <c r="H322" s="30">
        <v>20</v>
      </c>
      <c r="I322" s="30">
        <v>35</v>
      </c>
      <c r="J322" s="30">
        <v>20</v>
      </c>
      <c r="K322" s="30">
        <v>300</v>
      </c>
      <c r="L322" s="30">
        <v>180</v>
      </c>
      <c r="M322" s="30">
        <v>20</v>
      </c>
      <c r="N322" s="30">
        <v>45</v>
      </c>
      <c r="O322" s="30">
        <v>25</v>
      </c>
      <c r="P322" s="30">
        <v>25</v>
      </c>
      <c r="Q322" s="30">
        <v>300</v>
      </c>
      <c r="R322" s="30">
        <v>50</v>
      </c>
      <c r="S322" s="30">
        <v>60</v>
      </c>
      <c r="T322" s="30">
        <v>75</v>
      </c>
      <c r="U322" s="30">
        <v>45</v>
      </c>
      <c r="V322" s="30">
        <v>90</v>
      </c>
      <c r="W322" s="30">
        <v>70</v>
      </c>
      <c r="X322" s="30">
        <v>120</v>
      </c>
      <c r="Y322" s="30">
        <v>45</v>
      </c>
      <c r="Z322" s="30">
        <v>45</v>
      </c>
      <c r="AA322" s="30">
        <v>450</v>
      </c>
      <c r="AB322" s="30">
        <v>200</v>
      </c>
      <c r="AC322" s="30">
        <v>90</v>
      </c>
      <c r="AD322" s="30">
        <v>150</v>
      </c>
      <c r="AE322" s="30">
        <v>900</v>
      </c>
      <c r="AF322" s="30">
        <v>40</v>
      </c>
      <c r="AG322" s="30">
        <v>60</v>
      </c>
      <c r="AH322" s="31"/>
    </row>
    <row r="323" spans="1:34" s="2" customFormat="1" x14ac:dyDescent="0.3">
      <c r="C323" s="127"/>
      <c r="D323" s="34" t="s">
        <v>44</v>
      </c>
      <c r="E323" s="35">
        <f>E321*E322/1000</f>
        <v>0</v>
      </c>
      <c r="F323" s="35">
        <f t="shared" ref="F323:AG323" si="39">F321*F322/1000</f>
        <v>40</v>
      </c>
      <c r="G323" s="35">
        <f t="shared" si="39"/>
        <v>80</v>
      </c>
      <c r="H323" s="35">
        <f t="shared" si="39"/>
        <v>0</v>
      </c>
      <c r="I323" s="35">
        <f t="shared" si="39"/>
        <v>28</v>
      </c>
      <c r="J323" s="35">
        <f t="shared" si="39"/>
        <v>8</v>
      </c>
      <c r="K323" s="35">
        <f t="shared" si="39"/>
        <v>0</v>
      </c>
      <c r="L323" s="35">
        <f t="shared" si="39"/>
        <v>0</v>
      </c>
      <c r="M323" s="35">
        <f t="shared" si="39"/>
        <v>6.5</v>
      </c>
      <c r="N323" s="35">
        <f t="shared" si="39"/>
        <v>0</v>
      </c>
      <c r="O323" s="35">
        <f t="shared" si="39"/>
        <v>22.5</v>
      </c>
      <c r="P323" s="35">
        <f t="shared" si="39"/>
        <v>0</v>
      </c>
      <c r="Q323" s="35">
        <f t="shared" si="39"/>
        <v>300</v>
      </c>
      <c r="R323" s="35">
        <f t="shared" si="39"/>
        <v>0</v>
      </c>
      <c r="S323" s="35">
        <f t="shared" si="39"/>
        <v>0</v>
      </c>
      <c r="T323" s="35">
        <f t="shared" si="39"/>
        <v>0</v>
      </c>
      <c r="U323" s="35">
        <f t="shared" si="39"/>
        <v>54</v>
      </c>
      <c r="V323" s="35">
        <f t="shared" si="39"/>
        <v>36</v>
      </c>
      <c r="W323" s="35">
        <f t="shared" si="39"/>
        <v>0</v>
      </c>
      <c r="X323" s="35">
        <f t="shared" si="39"/>
        <v>0</v>
      </c>
      <c r="Y323" s="35">
        <f t="shared" si="39"/>
        <v>0</v>
      </c>
      <c r="Z323" s="35">
        <f t="shared" si="39"/>
        <v>72</v>
      </c>
      <c r="AA323" s="35">
        <f t="shared" si="39"/>
        <v>585</v>
      </c>
      <c r="AB323" s="35">
        <f t="shared" si="39"/>
        <v>160</v>
      </c>
      <c r="AC323" s="35">
        <f t="shared" si="39"/>
        <v>0</v>
      </c>
      <c r="AD323" s="35">
        <f t="shared" si="39"/>
        <v>0</v>
      </c>
      <c r="AE323" s="35">
        <f t="shared" si="39"/>
        <v>0</v>
      </c>
      <c r="AF323" s="35">
        <f t="shared" si="39"/>
        <v>48</v>
      </c>
      <c r="AG323" s="35">
        <f t="shared" si="39"/>
        <v>24</v>
      </c>
      <c r="AH323" s="36">
        <f>SUM(E323:AG323)</f>
        <v>1464</v>
      </c>
    </row>
    <row r="324" spans="1:34" s="2" customFormat="1" x14ac:dyDescent="0.3">
      <c r="C324" s="127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1"/>
    </row>
    <row r="326" spans="1:34" x14ac:dyDescent="0.3">
      <c r="E326" t="s">
        <v>101</v>
      </c>
    </row>
    <row r="328" spans="1:34" x14ac:dyDescent="0.3">
      <c r="E328" t="s">
        <v>102</v>
      </c>
    </row>
    <row r="330" spans="1:34" s="2" customFormat="1" ht="18" x14ac:dyDescent="0.3">
      <c r="A330" s="1"/>
      <c r="B330" s="1"/>
      <c r="C330" s="1"/>
      <c r="G330" s="1"/>
      <c r="H330" s="1"/>
      <c r="J330" s="3" t="s">
        <v>0</v>
      </c>
      <c r="K330" s="1"/>
      <c r="L330" s="1"/>
      <c r="M330" s="1"/>
      <c r="N330" s="1"/>
      <c r="P330" s="1"/>
      <c r="Q330" s="1"/>
      <c r="R330" s="1"/>
      <c r="S330" s="4"/>
    </row>
    <row r="331" spans="1:34" s="2" customFormat="1" ht="15.6" x14ac:dyDescent="0.3">
      <c r="A331" s="1"/>
      <c r="B331" s="1"/>
      <c r="C331" s="1"/>
      <c r="D331" s="5" t="s">
        <v>1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4"/>
    </row>
    <row r="332" spans="1:34" s="2" customFormat="1" x14ac:dyDescent="0.3">
      <c r="A332" s="1"/>
      <c r="B332" s="1"/>
      <c r="E332" s="1"/>
      <c r="F332" s="6"/>
      <c r="G332" s="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4"/>
    </row>
    <row r="333" spans="1:34" s="2" customFormat="1" ht="15.6" x14ac:dyDescent="0.3">
      <c r="A333" s="1"/>
      <c r="B333" s="1"/>
      <c r="C333" s="7" t="s">
        <v>2</v>
      </c>
      <c r="D333" s="88">
        <v>44096</v>
      </c>
      <c r="E333" s="1"/>
      <c r="F333" s="1"/>
      <c r="G333" s="1"/>
      <c r="H333" s="1"/>
      <c r="J333" s="1"/>
      <c r="K333" s="1"/>
      <c r="L333" s="1"/>
      <c r="M333" s="1"/>
      <c r="N333" s="1"/>
      <c r="O333" s="1"/>
      <c r="R333" s="1"/>
      <c r="U333" s="1" t="s">
        <v>4</v>
      </c>
      <c r="AC333" s="2" t="s">
        <v>100</v>
      </c>
    </row>
    <row r="334" spans="1:34" s="2" customFormat="1" x14ac:dyDescent="0.3">
      <c r="A334" s="1"/>
      <c r="B334" s="1"/>
      <c r="C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4"/>
    </row>
    <row r="335" spans="1:34" s="2" customForma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8"/>
      <c r="P335" s="1"/>
      <c r="Q335" s="1"/>
      <c r="R335" s="1"/>
      <c r="S335" s="4"/>
    </row>
    <row r="336" spans="1:34" s="2" customFormat="1" ht="15.6" x14ac:dyDescent="0.3">
      <c r="A336" s="1"/>
      <c r="B336" s="8"/>
      <c r="C336" s="8"/>
      <c r="D336" s="8"/>
      <c r="E336" s="9"/>
      <c r="F336" s="10"/>
      <c r="G336" s="11" t="s">
        <v>5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3"/>
      <c r="T336" s="10"/>
      <c r="U336" s="10"/>
      <c r="V336" s="10"/>
      <c r="W336" s="14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</row>
    <row r="337" spans="1:34" s="2" customFormat="1" ht="24" x14ac:dyDescent="0.3">
      <c r="B337" s="19"/>
      <c r="C337" s="20"/>
      <c r="D337" s="21">
        <v>8</v>
      </c>
      <c r="E337" s="22" t="s">
        <v>10</v>
      </c>
      <c r="F337" s="22" t="s">
        <v>11</v>
      </c>
      <c r="G337" s="22" t="s">
        <v>12</v>
      </c>
      <c r="H337" s="23" t="s">
        <v>13</v>
      </c>
      <c r="I337" s="23" t="s">
        <v>14</v>
      </c>
      <c r="J337" s="23" t="s">
        <v>15</v>
      </c>
      <c r="K337" s="22" t="s">
        <v>16</v>
      </c>
      <c r="L337" s="23" t="s">
        <v>17</v>
      </c>
      <c r="M337" s="23" t="s">
        <v>18</v>
      </c>
      <c r="N337" s="23" t="s">
        <v>19</v>
      </c>
      <c r="O337" s="23" t="s">
        <v>20</v>
      </c>
      <c r="P337" s="24" t="s">
        <v>21</v>
      </c>
      <c r="Q337" s="25" t="s">
        <v>22</v>
      </c>
      <c r="R337" s="26" t="s">
        <v>23</v>
      </c>
      <c r="S337" s="24" t="s">
        <v>24</v>
      </c>
      <c r="T337" s="26" t="s">
        <v>25</v>
      </c>
      <c r="U337" s="24" t="s">
        <v>26</v>
      </c>
      <c r="V337" s="24" t="s">
        <v>27</v>
      </c>
      <c r="W337" s="27" t="s">
        <v>28</v>
      </c>
      <c r="X337" s="25" t="s">
        <v>29</v>
      </c>
      <c r="Y337" s="26" t="s">
        <v>30</v>
      </c>
      <c r="Z337" s="25" t="s">
        <v>31</v>
      </c>
      <c r="AA337" s="27" t="s">
        <v>32</v>
      </c>
      <c r="AB337" s="25" t="s">
        <v>33</v>
      </c>
      <c r="AC337" s="27" t="s">
        <v>34</v>
      </c>
      <c r="AD337" s="24" t="s">
        <v>35</v>
      </c>
      <c r="AE337" s="23" t="s">
        <v>36</v>
      </c>
      <c r="AF337" s="23" t="s">
        <v>37</v>
      </c>
      <c r="AG337" s="23" t="s">
        <v>38</v>
      </c>
      <c r="AH337" s="28"/>
    </row>
    <row r="338" spans="1:34" s="2" customFormat="1" ht="22.5" customHeight="1" x14ac:dyDescent="0.3">
      <c r="C338" s="127"/>
      <c r="D338" s="25" t="s">
        <v>65</v>
      </c>
      <c r="E338" s="21"/>
      <c r="F338" s="21"/>
      <c r="G338" s="21"/>
      <c r="H338" s="39">
        <v>800</v>
      </c>
      <c r="I338" s="39">
        <v>800</v>
      </c>
      <c r="J338" s="39"/>
      <c r="K338" s="21"/>
      <c r="L338" s="39"/>
      <c r="M338" s="39">
        <v>350</v>
      </c>
      <c r="N338" s="39"/>
      <c r="O338" s="39">
        <v>400</v>
      </c>
      <c r="P338" s="24"/>
      <c r="Q338" s="21">
        <v>1200</v>
      </c>
      <c r="R338" s="21"/>
      <c r="S338" s="39"/>
      <c r="T338" s="21"/>
      <c r="U338" s="39"/>
      <c r="V338" s="39">
        <v>400</v>
      </c>
      <c r="W338" s="39"/>
      <c r="X338" s="21"/>
      <c r="Y338" s="21"/>
      <c r="Z338" s="21">
        <v>400</v>
      </c>
      <c r="AA338" s="39"/>
      <c r="AB338" s="21"/>
      <c r="AC338" s="39"/>
      <c r="AD338" s="39">
        <v>200</v>
      </c>
      <c r="AE338" s="39"/>
      <c r="AF338" s="39"/>
      <c r="AG338" s="39"/>
      <c r="AH338" s="31"/>
    </row>
    <row r="339" spans="1:34" s="2" customFormat="1" ht="22.5" customHeight="1" x14ac:dyDescent="0.3">
      <c r="C339" s="127"/>
      <c r="D339" s="25" t="s">
        <v>66</v>
      </c>
      <c r="E339" s="21"/>
      <c r="F339" s="21"/>
      <c r="G339" s="21"/>
      <c r="H339" s="39"/>
      <c r="I339" s="39"/>
      <c r="J339" s="39"/>
      <c r="K339" s="21"/>
      <c r="L339" s="39">
        <v>1200</v>
      </c>
      <c r="M339" s="39">
        <v>350</v>
      </c>
      <c r="N339" s="39">
        <v>1200</v>
      </c>
      <c r="O339" s="39"/>
      <c r="P339" s="30"/>
      <c r="Q339" s="21"/>
      <c r="R339" s="21"/>
      <c r="S339" s="39"/>
      <c r="T339" s="21"/>
      <c r="U339" s="39"/>
      <c r="V339" s="39">
        <v>800</v>
      </c>
      <c r="W339" s="39"/>
      <c r="X339" s="21"/>
      <c r="Y339" s="21"/>
      <c r="Z339" s="21"/>
      <c r="AA339" s="39">
        <v>400</v>
      </c>
      <c r="AB339" s="21"/>
      <c r="AC339" s="39"/>
      <c r="AD339" s="39"/>
      <c r="AE339" s="39"/>
      <c r="AF339" s="39"/>
      <c r="AG339" s="39"/>
      <c r="AH339" s="31"/>
    </row>
    <row r="340" spans="1:34" s="2" customFormat="1" ht="22.5" customHeight="1" x14ac:dyDescent="0.3">
      <c r="C340" s="127"/>
      <c r="D340" s="25" t="s">
        <v>67</v>
      </c>
      <c r="E340" s="21"/>
      <c r="F340" s="21"/>
      <c r="G340" s="21">
        <v>600</v>
      </c>
      <c r="H340" s="39"/>
      <c r="I340" s="39"/>
      <c r="J340" s="39"/>
      <c r="K340" s="21"/>
      <c r="L340" s="39"/>
      <c r="M340" s="39"/>
      <c r="N340" s="39"/>
      <c r="O340" s="39">
        <v>1200</v>
      </c>
      <c r="P340" s="30"/>
      <c r="Q340" s="21"/>
      <c r="R340" s="21"/>
      <c r="S340" s="39"/>
      <c r="T340" s="21"/>
      <c r="U340" s="39"/>
      <c r="V340" s="39"/>
      <c r="W340" s="39"/>
      <c r="X340" s="21"/>
      <c r="Y340" s="21"/>
      <c r="Z340" s="21"/>
      <c r="AA340" s="39"/>
      <c r="AB340" s="21">
        <v>800</v>
      </c>
      <c r="AC340" s="39"/>
      <c r="AD340" s="39"/>
      <c r="AE340" s="39"/>
      <c r="AF340" s="39"/>
      <c r="AG340" s="39">
        <v>400</v>
      </c>
      <c r="AH340" s="31"/>
    </row>
    <row r="341" spans="1:34" s="2" customFormat="1" ht="22.5" customHeight="1" x14ac:dyDescent="0.3">
      <c r="C341" s="127"/>
      <c r="D341" s="33" t="s">
        <v>37</v>
      </c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0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>
        <v>1200</v>
      </c>
      <c r="AG341" s="39"/>
      <c r="AH341" s="31"/>
    </row>
    <row r="342" spans="1:34" s="2" customFormat="1" ht="22.5" customHeight="1" x14ac:dyDescent="0.3">
      <c r="C342" s="127"/>
      <c r="D342" s="33" t="s">
        <v>15</v>
      </c>
      <c r="E342" s="39"/>
      <c r="F342" s="39"/>
      <c r="G342" s="39"/>
      <c r="H342" s="39"/>
      <c r="I342" s="39"/>
      <c r="J342" s="39">
        <v>2400</v>
      </c>
      <c r="K342" s="39"/>
      <c r="L342" s="39"/>
      <c r="M342" s="39"/>
      <c r="N342" s="39"/>
      <c r="O342" s="39"/>
      <c r="P342" s="30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1"/>
    </row>
    <row r="343" spans="1:34" s="2" customFormat="1" x14ac:dyDescent="0.3">
      <c r="C343" s="127"/>
      <c r="D343" s="34" t="s">
        <v>42</v>
      </c>
      <c r="E343" s="35">
        <f t="shared" ref="E343:AG343" si="40">SUM(E338:E342)</f>
        <v>0</v>
      </c>
      <c r="F343" s="35">
        <f t="shared" si="40"/>
        <v>0</v>
      </c>
      <c r="G343" s="35">
        <f t="shared" si="40"/>
        <v>600</v>
      </c>
      <c r="H343" s="35">
        <f t="shared" si="40"/>
        <v>800</v>
      </c>
      <c r="I343" s="35">
        <f t="shared" si="40"/>
        <v>800</v>
      </c>
      <c r="J343" s="35">
        <f t="shared" si="40"/>
        <v>2400</v>
      </c>
      <c r="K343" s="35">
        <f t="shared" si="40"/>
        <v>0</v>
      </c>
      <c r="L343" s="35">
        <f t="shared" si="40"/>
        <v>1200</v>
      </c>
      <c r="M343" s="35">
        <f t="shared" si="40"/>
        <v>700</v>
      </c>
      <c r="N343" s="35">
        <f t="shared" si="40"/>
        <v>1200</v>
      </c>
      <c r="O343" s="35">
        <f t="shared" si="40"/>
        <v>1600</v>
      </c>
      <c r="P343" s="35">
        <f t="shared" si="40"/>
        <v>0</v>
      </c>
      <c r="Q343" s="35">
        <f t="shared" si="40"/>
        <v>1200</v>
      </c>
      <c r="R343" s="35">
        <f t="shared" si="40"/>
        <v>0</v>
      </c>
      <c r="S343" s="35">
        <f t="shared" si="40"/>
        <v>0</v>
      </c>
      <c r="T343" s="35">
        <f t="shared" si="40"/>
        <v>0</v>
      </c>
      <c r="U343" s="35">
        <f t="shared" si="40"/>
        <v>0</v>
      </c>
      <c r="V343" s="35">
        <f t="shared" si="40"/>
        <v>1200</v>
      </c>
      <c r="W343" s="35">
        <f t="shared" si="40"/>
        <v>0</v>
      </c>
      <c r="X343" s="35">
        <f t="shared" si="40"/>
        <v>0</v>
      </c>
      <c r="Y343" s="35">
        <f t="shared" si="40"/>
        <v>0</v>
      </c>
      <c r="Z343" s="35">
        <f t="shared" si="40"/>
        <v>400</v>
      </c>
      <c r="AA343" s="35">
        <f t="shared" si="40"/>
        <v>400</v>
      </c>
      <c r="AB343" s="35">
        <f t="shared" si="40"/>
        <v>800</v>
      </c>
      <c r="AC343" s="35">
        <f t="shared" si="40"/>
        <v>0</v>
      </c>
      <c r="AD343" s="35">
        <f t="shared" si="40"/>
        <v>200</v>
      </c>
      <c r="AE343" s="35">
        <f t="shared" si="40"/>
        <v>0</v>
      </c>
      <c r="AF343" s="35">
        <f t="shared" si="40"/>
        <v>1200</v>
      </c>
      <c r="AG343" s="35">
        <f t="shared" si="40"/>
        <v>400</v>
      </c>
      <c r="AH343" s="31"/>
    </row>
    <row r="344" spans="1:34" s="2" customFormat="1" x14ac:dyDescent="0.3">
      <c r="C344" s="127"/>
      <c r="D344" s="33" t="s">
        <v>43</v>
      </c>
      <c r="E344" s="30">
        <v>65</v>
      </c>
      <c r="F344" s="30">
        <v>50</v>
      </c>
      <c r="G344" s="30">
        <v>200</v>
      </c>
      <c r="H344" s="30">
        <v>20</v>
      </c>
      <c r="I344" s="30">
        <v>35</v>
      </c>
      <c r="J344" s="30">
        <v>20</v>
      </c>
      <c r="K344" s="30">
        <v>300</v>
      </c>
      <c r="L344" s="30">
        <v>180</v>
      </c>
      <c r="M344" s="30">
        <v>20</v>
      </c>
      <c r="N344" s="30">
        <v>45</v>
      </c>
      <c r="O344" s="30">
        <v>25</v>
      </c>
      <c r="P344" s="30">
        <v>25</v>
      </c>
      <c r="Q344" s="30">
        <v>300</v>
      </c>
      <c r="R344" s="30">
        <v>50</v>
      </c>
      <c r="S344" s="30">
        <v>60</v>
      </c>
      <c r="T344" s="30">
        <v>75</v>
      </c>
      <c r="U344" s="30">
        <v>45</v>
      </c>
      <c r="V344" s="30">
        <v>90</v>
      </c>
      <c r="W344" s="30">
        <v>70</v>
      </c>
      <c r="X344" s="30">
        <v>120</v>
      </c>
      <c r="Y344" s="30">
        <v>45</v>
      </c>
      <c r="Z344" s="30">
        <v>45</v>
      </c>
      <c r="AA344" s="30">
        <v>450</v>
      </c>
      <c r="AB344" s="30">
        <v>200</v>
      </c>
      <c r="AC344" s="30">
        <v>90</v>
      </c>
      <c r="AD344" s="30">
        <v>150</v>
      </c>
      <c r="AE344" s="30">
        <v>900</v>
      </c>
      <c r="AF344" s="30">
        <v>40</v>
      </c>
      <c r="AG344" s="30">
        <v>60</v>
      </c>
      <c r="AH344" s="31"/>
    </row>
    <row r="345" spans="1:34" s="2" customFormat="1" x14ac:dyDescent="0.3">
      <c r="C345" s="127"/>
      <c r="D345" s="34" t="s">
        <v>44</v>
      </c>
      <c r="E345" s="35">
        <f>E343*E344/1000</f>
        <v>0</v>
      </c>
      <c r="F345" s="35">
        <f t="shared" ref="F345:AG345" si="41">F343*F344/1000</f>
        <v>0</v>
      </c>
      <c r="G345" s="35">
        <f t="shared" si="41"/>
        <v>120</v>
      </c>
      <c r="H345" s="35">
        <f t="shared" si="41"/>
        <v>16</v>
      </c>
      <c r="I345" s="35">
        <f t="shared" si="41"/>
        <v>28</v>
      </c>
      <c r="J345" s="35">
        <f t="shared" si="41"/>
        <v>48</v>
      </c>
      <c r="K345" s="35">
        <f t="shared" si="41"/>
        <v>0</v>
      </c>
      <c r="L345" s="35">
        <f t="shared" si="41"/>
        <v>216</v>
      </c>
      <c r="M345" s="35">
        <f t="shared" si="41"/>
        <v>14</v>
      </c>
      <c r="N345" s="35">
        <f t="shared" si="41"/>
        <v>54</v>
      </c>
      <c r="O345" s="35">
        <f t="shared" si="41"/>
        <v>40</v>
      </c>
      <c r="P345" s="35">
        <f t="shared" si="41"/>
        <v>0</v>
      </c>
      <c r="Q345" s="35">
        <f t="shared" si="41"/>
        <v>360</v>
      </c>
      <c r="R345" s="35">
        <f t="shared" si="41"/>
        <v>0</v>
      </c>
      <c r="S345" s="35">
        <f t="shared" si="41"/>
        <v>0</v>
      </c>
      <c r="T345" s="35">
        <f t="shared" si="41"/>
        <v>0</v>
      </c>
      <c r="U345" s="35">
        <f t="shared" si="41"/>
        <v>0</v>
      </c>
      <c r="V345" s="35">
        <f t="shared" si="41"/>
        <v>108</v>
      </c>
      <c r="W345" s="35">
        <f t="shared" si="41"/>
        <v>0</v>
      </c>
      <c r="X345" s="35">
        <f t="shared" si="41"/>
        <v>0</v>
      </c>
      <c r="Y345" s="35">
        <f t="shared" si="41"/>
        <v>0</v>
      </c>
      <c r="Z345" s="35">
        <f t="shared" si="41"/>
        <v>18</v>
      </c>
      <c r="AA345" s="35">
        <f t="shared" si="41"/>
        <v>180</v>
      </c>
      <c r="AB345" s="35">
        <f t="shared" si="41"/>
        <v>160</v>
      </c>
      <c r="AC345" s="35">
        <f t="shared" si="41"/>
        <v>0</v>
      </c>
      <c r="AD345" s="35">
        <f t="shared" si="41"/>
        <v>30</v>
      </c>
      <c r="AE345" s="35">
        <f t="shared" si="41"/>
        <v>0</v>
      </c>
      <c r="AF345" s="35">
        <f t="shared" si="41"/>
        <v>48</v>
      </c>
      <c r="AG345" s="35">
        <f t="shared" si="41"/>
        <v>24</v>
      </c>
      <c r="AH345" s="36">
        <f>SUM(E345:AG345)</f>
        <v>1464</v>
      </c>
    </row>
    <row r="346" spans="1:34" s="2" customFormat="1" x14ac:dyDescent="0.3">
      <c r="C346" s="127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1"/>
    </row>
    <row r="348" spans="1:34" x14ac:dyDescent="0.3">
      <c r="E348" t="s">
        <v>101</v>
      </c>
    </row>
    <row r="350" spans="1:34" x14ac:dyDescent="0.3">
      <c r="E350" t="s">
        <v>102</v>
      </c>
    </row>
    <row r="352" spans="1:34" s="2" customFormat="1" ht="18" x14ac:dyDescent="0.3">
      <c r="A352" s="1"/>
      <c r="B352" s="1"/>
      <c r="C352" s="1"/>
      <c r="G352" s="1"/>
      <c r="H352" s="1"/>
      <c r="J352" s="3" t="s">
        <v>0</v>
      </c>
      <c r="K352" s="1"/>
      <c r="L352" s="1"/>
      <c r="M352" s="1"/>
      <c r="N352" s="1"/>
      <c r="P352" s="1"/>
      <c r="Q352" s="1"/>
      <c r="R352" s="1"/>
      <c r="S352" s="4"/>
    </row>
    <row r="353" spans="1:34" s="2" customFormat="1" ht="15.6" x14ac:dyDescent="0.3">
      <c r="A353" s="1"/>
      <c r="B353" s="1"/>
      <c r="C353" s="1"/>
      <c r="D353" s="5" t="s">
        <v>1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4"/>
    </row>
    <row r="354" spans="1:34" s="2" customFormat="1" x14ac:dyDescent="0.3">
      <c r="A354" s="1"/>
      <c r="B354" s="1"/>
      <c r="E354" s="1"/>
      <c r="F354" s="6"/>
      <c r="G354" s="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4"/>
    </row>
    <row r="355" spans="1:34" s="2" customFormat="1" ht="15.6" x14ac:dyDescent="0.3">
      <c r="A355" s="1"/>
      <c r="B355" s="1"/>
      <c r="C355" s="7" t="s">
        <v>2</v>
      </c>
      <c r="D355" s="88">
        <v>44097</v>
      </c>
      <c r="E355" s="1"/>
      <c r="F355" s="1"/>
      <c r="G355" s="1"/>
      <c r="H355" s="1"/>
      <c r="J355" s="1"/>
      <c r="K355" s="1"/>
      <c r="L355" s="1"/>
      <c r="M355" s="1"/>
      <c r="N355" s="1"/>
      <c r="O355" s="1"/>
      <c r="R355" s="1"/>
      <c r="U355" s="1" t="s">
        <v>4</v>
      </c>
      <c r="AC355" s="2" t="s">
        <v>100</v>
      </c>
    </row>
    <row r="356" spans="1:34" s="2" customFormat="1" x14ac:dyDescent="0.3">
      <c r="A356" s="1"/>
      <c r="B356" s="1"/>
      <c r="C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4"/>
    </row>
    <row r="357" spans="1:34" s="2" customForma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8"/>
      <c r="P357" s="1"/>
      <c r="Q357" s="1"/>
      <c r="R357" s="1"/>
      <c r="S357" s="4"/>
    </row>
    <row r="358" spans="1:34" s="2" customFormat="1" ht="15.6" x14ac:dyDescent="0.3">
      <c r="A358" s="1"/>
      <c r="B358" s="8"/>
      <c r="C358" s="8"/>
      <c r="D358" s="8"/>
      <c r="E358" s="9"/>
      <c r="F358" s="10"/>
      <c r="G358" s="11" t="s">
        <v>5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3"/>
      <c r="T358" s="10"/>
      <c r="U358" s="10"/>
      <c r="V358" s="10"/>
      <c r="W358" s="14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</row>
    <row r="359" spans="1:34" s="2" customFormat="1" ht="24" x14ac:dyDescent="0.3">
      <c r="B359" s="19"/>
      <c r="C359" s="20"/>
      <c r="D359" s="21">
        <v>9</v>
      </c>
      <c r="E359" s="22" t="s">
        <v>10</v>
      </c>
      <c r="F359" s="22" t="s">
        <v>11</v>
      </c>
      <c r="G359" s="22" t="s">
        <v>12</v>
      </c>
      <c r="H359" s="23" t="s">
        <v>13</v>
      </c>
      <c r="I359" s="23" t="s">
        <v>14</v>
      </c>
      <c r="J359" s="23" t="s">
        <v>15</v>
      </c>
      <c r="K359" s="22" t="s">
        <v>16</v>
      </c>
      <c r="L359" s="23" t="s">
        <v>17</v>
      </c>
      <c r="M359" s="23" t="s">
        <v>18</v>
      </c>
      <c r="N359" s="23" t="s">
        <v>19</v>
      </c>
      <c r="O359" s="23" t="s">
        <v>20</v>
      </c>
      <c r="P359" s="24" t="s">
        <v>21</v>
      </c>
      <c r="Q359" s="25" t="s">
        <v>22</v>
      </c>
      <c r="R359" s="26" t="s">
        <v>23</v>
      </c>
      <c r="S359" s="24" t="s">
        <v>24</v>
      </c>
      <c r="T359" s="26" t="s">
        <v>25</v>
      </c>
      <c r="U359" s="24" t="s">
        <v>26</v>
      </c>
      <c r="V359" s="24" t="s">
        <v>27</v>
      </c>
      <c r="W359" s="27" t="s">
        <v>28</v>
      </c>
      <c r="X359" s="25" t="s">
        <v>29</v>
      </c>
      <c r="Y359" s="26" t="s">
        <v>30</v>
      </c>
      <c r="Z359" s="25" t="s">
        <v>31</v>
      </c>
      <c r="AA359" s="27" t="s">
        <v>32</v>
      </c>
      <c r="AB359" s="25" t="s">
        <v>33</v>
      </c>
      <c r="AC359" s="27" t="s">
        <v>34</v>
      </c>
      <c r="AD359" s="24" t="s">
        <v>35</v>
      </c>
      <c r="AE359" s="23" t="s">
        <v>36</v>
      </c>
      <c r="AF359" s="23" t="s">
        <v>37</v>
      </c>
      <c r="AG359" s="23" t="s">
        <v>38</v>
      </c>
      <c r="AH359" s="28"/>
    </row>
    <row r="360" spans="1:34" s="2" customFormat="1" ht="22.5" customHeight="1" x14ac:dyDescent="0.3">
      <c r="C360" s="128"/>
      <c r="D360" s="25" t="s">
        <v>45</v>
      </c>
      <c r="E360" s="21"/>
      <c r="F360" s="21">
        <v>600</v>
      </c>
      <c r="G360" s="21"/>
      <c r="H360" s="39"/>
      <c r="I360" s="39">
        <v>800</v>
      </c>
      <c r="J360" s="39"/>
      <c r="K360" s="21"/>
      <c r="L360" s="39"/>
      <c r="M360" s="39">
        <v>450</v>
      </c>
      <c r="N360" s="39"/>
      <c r="O360" s="39">
        <v>400</v>
      </c>
      <c r="P360" s="24"/>
      <c r="Q360" s="21">
        <v>1000</v>
      </c>
      <c r="R360" s="21"/>
      <c r="S360" s="39"/>
      <c r="T360" s="21"/>
      <c r="U360" s="39"/>
      <c r="V360" s="39">
        <v>400</v>
      </c>
      <c r="W360" s="39"/>
      <c r="X360" s="21"/>
      <c r="Y360" s="21"/>
      <c r="Z360" s="21"/>
      <c r="AA360" s="39">
        <v>400</v>
      </c>
      <c r="AB360" s="21"/>
      <c r="AC360" s="39"/>
      <c r="AD360" s="39"/>
      <c r="AE360" s="39"/>
      <c r="AF360" s="39"/>
      <c r="AG360" s="39"/>
      <c r="AH360" s="31"/>
    </row>
    <row r="361" spans="1:34" s="2" customFormat="1" ht="22.5" customHeight="1" x14ac:dyDescent="0.3">
      <c r="C361" s="129"/>
      <c r="D361" s="25" t="s">
        <v>67</v>
      </c>
      <c r="E361" s="21"/>
      <c r="F361" s="21"/>
      <c r="G361" s="21">
        <v>400</v>
      </c>
      <c r="H361" s="39"/>
      <c r="I361" s="39"/>
      <c r="J361" s="39"/>
      <c r="K361" s="21"/>
      <c r="L361" s="39"/>
      <c r="M361" s="39"/>
      <c r="N361" s="39"/>
      <c r="O361" s="39">
        <v>800</v>
      </c>
      <c r="P361" s="30"/>
      <c r="Q361" s="21"/>
      <c r="R361" s="21"/>
      <c r="S361" s="39"/>
      <c r="T361" s="21"/>
      <c r="U361" s="39"/>
      <c r="V361" s="39"/>
      <c r="W361" s="39"/>
      <c r="X361" s="21"/>
      <c r="Y361" s="21"/>
      <c r="Z361" s="21"/>
      <c r="AA361" s="39"/>
      <c r="AB361" s="21">
        <v>600</v>
      </c>
      <c r="AC361" s="39"/>
      <c r="AD361" s="39"/>
      <c r="AE361" s="39"/>
      <c r="AF361" s="39"/>
      <c r="AG361" s="39">
        <v>400</v>
      </c>
      <c r="AH361" s="31"/>
    </row>
    <row r="362" spans="1:34" s="2" customFormat="1" ht="22.5" customHeight="1" x14ac:dyDescent="0.3">
      <c r="C362" s="129"/>
      <c r="D362" s="25" t="s">
        <v>68</v>
      </c>
      <c r="E362" s="21">
        <v>1200</v>
      </c>
      <c r="F362" s="21"/>
      <c r="G362" s="21"/>
      <c r="H362" s="39"/>
      <c r="I362" s="39"/>
      <c r="J362" s="39"/>
      <c r="K362" s="21"/>
      <c r="L362" s="39"/>
      <c r="M362" s="39"/>
      <c r="N362" s="39"/>
      <c r="O362" s="39"/>
      <c r="P362" s="30"/>
      <c r="Q362" s="21"/>
      <c r="R362" s="21"/>
      <c r="S362" s="39"/>
      <c r="T362" s="21"/>
      <c r="U362" s="39"/>
      <c r="V362" s="39"/>
      <c r="W362" s="39"/>
      <c r="X362" s="21"/>
      <c r="Y362" s="21"/>
      <c r="Z362" s="21"/>
      <c r="AA362" s="39">
        <v>800</v>
      </c>
      <c r="AB362" s="21"/>
      <c r="AC362" s="39"/>
      <c r="AD362" s="39"/>
      <c r="AE362" s="39"/>
      <c r="AF362" s="39"/>
      <c r="AG362" s="39"/>
      <c r="AH362" s="31"/>
    </row>
    <row r="363" spans="1:34" s="2" customFormat="1" ht="22.5" customHeight="1" x14ac:dyDescent="0.3">
      <c r="C363" s="129"/>
      <c r="D363" s="33" t="s">
        <v>62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0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1"/>
    </row>
    <row r="364" spans="1:34" s="2" customFormat="1" ht="22.5" customHeight="1" x14ac:dyDescent="0.3">
      <c r="C364" s="129"/>
      <c r="D364" s="33" t="s">
        <v>63</v>
      </c>
      <c r="E364" s="39"/>
      <c r="F364" s="39"/>
      <c r="G364" s="39"/>
      <c r="H364" s="39"/>
      <c r="I364" s="39"/>
      <c r="J364" s="39"/>
      <c r="K364" s="39">
        <v>600</v>
      </c>
      <c r="L364" s="39"/>
      <c r="M364" s="39"/>
      <c r="N364" s="39"/>
      <c r="O364" s="39"/>
      <c r="P364" s="30"/>
      <c r="Q364" s="39"/>
      <c r="R364" s="39"/>
      <c r="S364" s="39"/>
      <c r="T364" s="39"/>
      <c r="U364" s="39"/>
      <c r="V364" s="39"/>
      <c r="W364" s="39"/>
      <c r="X364" s="39"/>
      <c r="Y364" s="39">
        <v>200</v>
      </c>
      <c r="Z364" s="39"/>
      <c r="AA364" s="39"/>
      <c r="AB364" s="39"/>
      <c r="AC364" s="39"/>
      <c r="AD364" s="39"/>
      <c r="AE364" s="39"/>
      <c r="AF364" s="39"/>
      <c r="AG364" s="39"/>
      <c r="AH364" s="31"/>
    </row>
    <row r="365" spans="1:34" s="2" customFormat="1" x14ac:dyDescent="0.3">
      <c r="C365" s="129"/>
      <c r="D365" s="34" t="s">
        <v>42</v>
      </c>
      <c r="E365" s="35">
        <f t="shared" ref="E365:AG365" si="42">SUM(E360:E364)</f>
        <v>1200</v>
      </c>
      <c r="F365" s="35">
        <f t="shared" si="42"/>
        <v>600</v>
      </c>
      <c r="G365" s="35">
        <f t="shared" si="42"/>
        <v>400</v>
      </c>
      <c r="H365" s="35">
        <f t="shared" si="42"/>
        <v>0</v>
      </c>
      <c r="I365" s="35">
        <f t="shared" si="42"/>
        <v>800</v>
      </c>
      <c r="J365" s="35">
        <f t="shared" si="42"/>
        <v>0</v>
      </c>
      <c r="K365" s="35">
        <f t="shared" si="42"/>
        <v>600</v>
      </c>
      <c r="L365" s="35">
        <f t="shared" si="42"/>
        <v>0</v>
      </c>
      <c r="M365" s="35">
        <f t="shared" si="42"/>
        <v>450</v>
      </c>
      <c r="N365" s="35">
        <f t="shared" si="42"/>
        <v>0</v>
      </c>
      <c r="O365" s="35">
        <f t="shared" si="42"/>
        <v>1200</v>
      </c>
      <c r="P365" s="35">
        <f t="shared" si="42"/>
        <v>0</v>
      </c>
      <c r="Q365" s="35">
        <f t="shared" si="42"/>
        <v>1000</v>
      </c>
      <c r="R365" s="35">
        <f t="shared" si="42"/>
        <v>0</v>
      </c>
      <c r="S365" s="35">
        <f t="shared" si="42"/>
        <v>0</v>
      </c>
      <c r="T365" s="35">
        <f t="shared" si="42"/>
        <v>0</v>
      </c>
      <c r="U365" s="35">
        <f t="shared" si="42"/>
        <v>0</v>
      </c>
      <c r="V365" s="35">
        <f t="shared" si="42"/>
        <v>400</v>
      </c>
      <c r="W365" s="35">
        <f t="shared" si="42"/>
        <v>0</v>
      </c>
      <c r="X365" s="35">
        <f t="shared" si="42"/>
        <v>0</v>
      </c>
      <c r="Y365" s="35">
        <f t="shared" si="42"/>
        <v>200</v>
      </c>
      <c r="Z365" s="35">
        <f t="shared" si="42"/>
        <v>0</v>
      </c>
      <c r="AA365" s="35">
        <f t="shared" si="42"/>
        <v>1200</v>
      </c>
      <c r="AB365" s="35">
        <f t="shared" si="42"/>
        <v>600</v>
      </c>
      <c r="AC365" s="35">
        <f t="shared" si="42"/>
        <v>0</v>
      </c>
      <c r="AD365" s="35">
        <f t="shared" si="42"/>
        <v>0</v>
      </c>
      <c r="AE365" s="35">
        <f t="shared" si="42"/>
        <v>0</v>
      </c>
      <c r="AF365" s="35">
        <f t="shared" si="42"/>
        <v>0</v>
      </c>
      <c r="AG365" s="35">
        <f t="shared" si="42"/>
        <v>400</v>
      </c>
      <c r="AH365" s="31"/>
    </row>
    <row r="366" spans="1:34" s="2" customFormat="1" x14ac:dyDescent="0.3">
      <c r="C366" s="129"/>
      <c r="D366" s="33" t="s">
        <v>43</v>
      </c>
      <c r="E366" s="30">
        <v>65</v>
      </c>
      <c r="F366" s="30">
        <v>50</v>
      </c>
      <c r="G366" s="30">
        <v>200</v>
      </c>
      <c r="H366" s="30">
        <v>20</v>
      </c>
      <c r="I366" s="30">
        <v>35</v>
      </c>
      <c r="J366" s="30">
        <v>20</v>
      </c>
      <c r="K366" s="30">
        <v>300</v>
      </c>
      <c r="L366" s="30">
        <v>180</v>
      </c>
      <c r="M366" s="30">
        <v>20</v>
      </c>
      <c r="N366" s="30">
        <v>45</v>
      </c>
      <c r="O366" s="30">
        <v>25</v>
      </c>
      <c r="P366" s="30">
        <v>25</v>
      </c>
      <c r="Q366" s="30">
        <v>300</v>
      </c>
      <c r="R366" s="30">
        <v>50</v>
      </c>
      <c r="S366" s="30">
        <v>60</v>
      </c>
      <c r="T366" s="30">
        <v>75</v>
      </c>
      <c r="U366" s="30">
        <v>45</v>
      </c>
      <c r="V366" s="30">
        <v>90</v>
      </c>
      <c r="W366" s="30">
        <v>70</v>
      </c>
      <c r="X366" s="30">
        <v>120</v>
      </c>
      <c r="Y366" s="30">
        <v>45</v>
      </c>
      <c r="Z366" s="30">
        <v>45</v>
      </c>
      <c r="AA366" s="30">
        <v>450</v>
      </c>
      <c r="AB366" s="30">
        <v>200</v>
      </c>
      <c r="AC366" s="30">
        <v>90</v>
      </c>
      <c r="AD366" s="30">
        <v>150</v>
      </c>
      <c r="AE366" s="30">
        <v>900</v>
      </c>
      <c r="AF366" s="30">
        <v>40</v>
      </c>
      <c r="AG366" s="30">
        <v>60</v>
      </c>
      <c r="AH366" s="31"/>
    </row>
    <row r="367" spans="1:34" s="2" customFormat="1" x14ac:dyDescent="0.3">
      <c r="C367" s="129"/>
      <c r="D367" s="34" t="s">
        <v>44</v>
      </c>
      <c r="E367" s="35">
        <f>E365*E366/1000</f>
        <v>78</v>
      </c>
      <c r="F367" s="35">
        <f t="shared" ref="F367:AG367" si="43">F365*F366/1000</f>
        <v>30</v>
      </c>
      <c r="G367" s="35">
        <f t="shared" si="43"/>
        <v>80</v>
      </c>
      <c r="H367" s="35">
        <f t="shared" si="43"/>
        <v>0</v>
      </c>
      <c r="I367" s="35">
        <f t="shared" si="43"/>
        <v>28</v>
      </c>
      <c r="J367" s="35">
        <f t="shared" si="43"/>
        <v>0</v>
      </c>
      <c r="K367" s="35">
        <f t="shared" si="43"/>
        <v>180</v>
      </c>
      <c r="L367" s="35">
        <f t="shared" si="43"/>
        <v>0</v>
      </c>
      <c r="M367" s="35">
        <f t="shared" si="43"/>
        <v>9</v>
      </c>
      <c r="N367" s="35">
        <f t="shared" si="43"/>
        <v>0</v>
      </c>
      <c r="O367" s="35">
        <f t="shared" si="43"/>
        <v>30</v>
      </c>
      <c r="P367" s="35">
        <f t="shared" si="43"/>
        <v>0</v>
      </c>
      <c r="Q367" s="35">
        <f t="shared" si="43"/>
        <v>300</v>
      </c>
      <c r="R367" s="35">
        <f t="shared" si="43"/>
        <v>0</v>
      </c>
      <c r="S367" s="35">
        <f t="shared" si="43"/>
        <v>0</v>
      </c>
      <c r="T367" s="35">
        <f t="shared" si="43"/>
        <v>0</v>
      </c>
      <c r="U367" s="35">
        <f t="shared" si="43"/>
        <v>0</v>
      </c>
      <c r="V367" s="35">
        <f t="shared" si="43"/>
        <v>36</v>
      </c>
      <c r="W367" s="35">
        <f t="shared" si="43"/>
        <v>0</v>
      </c>
      <c r="X367" s="35">
        <f t="shared" si="43"/>
        <v>0</v>
      </c>
      <c r="Y367" s="35">
        <f t="shared" si="43"/>
        <v>9</v>
      </c>
      <c r="Z367" s="35">
        <f t="shared" si="43"/>
        <v>0</v>
      </c>
      <c r="AA367" s="35">
        <f t="shared" si="43"/>
        <v>540</v>
      </c>
      <c r="AB367" s="35">
        <f t="shared" si="43"/>
        <v>120</v>
      </c>
      <c r="AC367" s="35">
        <f t="shared" si="43"/>
        <v>0</v>
      </c>
      <c r="AD367" s="35">
        <f t="shared" si="43"/>
        <v>0</v>
      </c>
      <c r="AE367" s="35">
        <f t="shared" si="43"/>
        <v>0</v>
      </c>
      <c r="AF367" s="35">
        <f t="shared" si="43"/>
        <v>0</v>
      </c>
      <c r="AG367" s="35">
        <f t="shared" si="43"/>
        <v>24</v>
      </c>
      <c r="AH367" s="31">
        <f>SUM(E367:AG367)</f>
        <v>1464</v>
      </c>
    </row>
    <row r="368" spans="1:34" s="2" customFormat="1" x14ac:dyDescent="0.3">
      <c r="C368" s="130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1"/>
    </row>
    <row r="370" spans="1:34" x14ac:dyDescent="0.3">
      <c r="E370" t="s">
        <v>101</v>
      </c>
    </row>
    <row r="372" spans="1:34" x14ac:dyDescent="0.3">
      <c r="E372" t="s">
        <v>102</v>
      </c>
    </row>
    <row r="374" spans="1:34" s="2" customFormat="1" ht="18" x14ac:dyDescent="0.3">
      <c r="A374" s="1"/>
      <c r="B374" s="1"/>
      <c r="C374" s="1"/>
      <c r="G374" s="1"/>
      <c r="H374" s="1"/>
      <c r="J374" s="3" t="s">
        <v>0</v>
      </c>
      <c r="K374" s="1"/>
      <c r="L374" s="1"/>
      <c r="M374" s="1"/>
      <c r="N374" s="1"/>
      <c r="P374" s="1"/>
      <c r="Q374" s="1"/>
      <c r="R374" s="1"/>
      <c r="S374" s="4"/>
    </row>
    <row r="375" spans="1:34" s="2" customFormat="1" ht="15.6" x14ac:dyDescent="0.3">
      <c r="A375" s="1"/>
      <c r="B375" s="1"/>
      <c r="C375" s="1"/>
      <c r="D375" s="5" t="s">
        <v>1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4"/>
    </row>
    <row r="376" spans="1:34" s="2" customFormat="1" x14ac:dyDescent="0.3">
      <c r="A376" s="1"/>
      <c r="B376" s="1"/>
      <c r="E376" s="1"/>
      <c r="F376" s="6"/>
      <c r="G376" s="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4"/>
    </row>
    <row r="377" spans="1:34" s="2" customFormat="1" ht="15.6" x14ac:dyDescent="0.3">
      <c r="A377" s="1"/>
      <c r="B377" s="1"/>
      <c r="C377" s="7" t="s">
        <v>2</v>
      </c>
      <c r="D377" s="88">
        <v>44098</v>
      </c>
      <c r="E377" s="1"/>
      <c r="F377" s="1"/>
      <c r="G377" s="1"/>
      <c r="H377" s="1"/>
      <c r="J377" s="1"/>
      <c r="K377" s="1"/>
      <c r="L377" s="1"/>
      <c r="M377" s="1"/>
      <c r="N377" s="1"/>
      <c r="O377" s="1"/>
      <c r="R377" s="1"/>
      <c r="U377" s="1" t="s">
        <v>4</v>
      </c>
      <c r="AC377" s="2" t="s">
        <v>100</v>
      </c>
    </row>
    <row r="378" spans="1:34" s="2" customFormat="1" x14ac:dyDescent="0.3">
      <c r="A378" s="1"/>
      <c r="B378" s="1"/>
      <c r="C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4"/>
    </row>
    <row r="379" spans="1:34" s="2" customForma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8"/>
      <c r="P379" s="1"/>
      <c r="Q379" s="1"/>
      <c r="R379" s="1"/>
      <c r="S379" s="4"/>
    </row>
    <row r="380" spans="1:34" s="2" customFormat="1" ht="15.6" x14ac:dyDescent="0.3">
      <c r="A380" s="1"/>
      <c r="B380" s="8"/>
      <c r="C380" s="8"/>
      <c r="D380" s="8"/>
      <c r="E380" s="9"/>
      <c r="F380" s="10"/>
      <c r="G380" s="11" t="s">
        <v>5</v>
      </c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3"/>
      <c r="T380" s="10"/>
      <c r="U380" s="10"/>
      <c r="V380" s="10"/>
      <c r="W380" s="14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</row>
    <row r="381" spans="1:34" s="2" customFormat="1" ht="24" x14ac:dyDescent="0.3">
      <c r="B381" s="19"/>
      <c r="C381" s="20"/>
      <c r="D381" s="21">
        <v>10</v>
      </c>
      <c r="E381" s="22" t="s">
        <v>10</v>
      </c>
      <c r="F381" s="22" t="s">
        <v>11</v>
      </c>
      <c r="G381" s="22" t="s">
        <v>12</v>
      </c>
      <c r="H381" s="23" t="s">
        <v>13</v>
      </c>
      <c r="I381" s="23" t="s">
        <v>14</v>
      </c>
      <c r="J381" s="23" t="s">
        <v>15</v>
      </c>
      <c r="K381" s="22" t="s">
        <v>16</v>
      </c>
      <c r="L381" s="23" t="s">
        <v>17</v>
      </c>
      <c r="M381" s="23" t="s">
        <v>18</v>
      </c>
      <c r="N381" s="23" t="s">
        <v>19</v>
      </c>
      <c r="O381" s="23" t="s">
        <v>20</v>
      </c>
      <c r="P381" s="24" t="s">
        <v>21</v>
      </c>
      <c r="Q381" s="25" t="s">
        <v>22</v>
      </c>
      <c r="R381" s="26" t="s">
        <v>23</v>
      </c>
      <c r="S381" s="24" t="s">
        <v>24</v>
      </c>
      <c r="T381" s="26" t="s">
        <v>25</v>
      </c>
      <c r="U381" s="24" t="s">
        <v>26</v>
      </c>
      <c r="V381" s="24" t="s">
        <v>27</v>
      </c>
      <c r="W381" s="27" t="s">
        <v>28</v>
      </c>
      <c r="X381" s="25" t="s">
        <v>29</v>
      </c>
      <c r="Y381" s="26" t="s">
        <v>30</v>
      </c>
      <c r="Z381" s="25" t="s">
        <v>31</v>
      </c>
      <c r="AA381" s="27" t="s">
        <v>32</v>
      </c>
      <c r="AB381" s="25" t="s">
        <v>33</v>
      </c>
      <c r="AC381" s="27" t="s">
        <v>34</v>
      </c>
      <c r="AD381" s="24" t="s">
        <v>35</v>
      </c>
      <c r="AE381" s="23" t="s">
        <v>36</v>
      </c>
      <c r="AF381" s="23" t="s">
        <v>37</v>
      </c>
      <c r="AG381" s="23" t="s">
        <v>38</v>
      </c>
      <c r="AH381" s="28"/>
    </row>
    <row r="382" spans="1:34" s="2" customFormat="1" ht="22.5" customHeight="1" x14ac:dyDescent="0.3">
      <c r="C382" s="127"/>
      <c r="D382" s="25" t="s">
        <v>65</v>
      </c>
      <c r="E382" s="21"/>
      <c r="F382" s="21"/>
      <c r="G382" s="21"/>
      <c r="H382" s="39">
        <v>800</v>
      </c>
      <c r="I382" s="39">
        <v>800</v>
      </c>
      <c r="J382" s="39"/>
      <c r="K382" s="21"/>
      <c r="L382" s="39"/>
      <c r="M382" s="39">
        <v>400</v>
      </c>
      <c r="N382" s="39"/>
      <c r="O382" s="39">
        <v>400</v>
      </c>
      <c r="P382" s="24"/>
      <c r="Q382" s="21">
        <v>1400</v>
      </c>
      <c r="R382" s="21"/>
      <c r="S382" s="39"/>
      <c r="T382" s="21"/>
      <c r="U382" s="39"/>
      <c r="V382" s="39">
        <v>400</v>
      </c>
      <c r="W382" s="39"/>
      <c r="X382" s="21"/>
      <c r="Y382" s="21"/>
      <c r="Z382" s="21">
        <v>320</v>
      </c>
      <c r="AA382" s="39"/>
      <c r="AB382" s="21"/>
      <c r="AC382" s="39"/>
      <c r="AD382" s="39">
        <v>200</v>
      </c>
      <c r="AE382" s="39"/>
      <c r="AF382" s="39"/>
      <c r="AG382" s="39"/>
      <c r="AH382" s="31"/>
    </row>
    <row r="383" spans="1:34" s="2" customFormat="1" ht="22.5" customHeight="1" x14ac:dyDescent="0.3">
      <c r="C383" s="127"/>
      <c r="D383" s="25" t="s">
        <v>69</v>
      </c>
      <c r="E383" s="21"/>
      <c r="F383" s="21"/>
      <c r="G383" s="21"/>
      <c r="H383" s="39"/>
      <c r="I383" s="39">
        <v>800</v>
      </c>
      <c r="J383" s="39"/>
      <c r="K383" s="21"/>
      <c r="L383" s="39"/>
      <c r="M383" s="39">
        <v>580</v>
      </c>
      <c r="N383" s="39"/>
      <c r="O383" s="39"/>
      <c r="P383" s="30"/>
      <c r="Q383" s="21"/>
      <c r="R383" s="21"/>
      <c r="S383" s="39">
        <v>800</v>
      </c>
      <c r="T383" s="21"/>
      <c r="U383" s="39"/>
      <c r="V383" s="39"/>
      <c r="W383" s="39"/>
      <c r="X383" s="21">
        <v>1400</v>
      </c>
      <c r="Y383" s="21"/>
      <c r="Z383" s="21"/>
      <c r="AA383" s="39">
        <v>480</v>
      </c>
      <c r="AB383" s="21"/>
      <c r="AC383" s="39"/>
      <c r="AD383" s="39"/>
      <c r="AE383" s="39"/>
      <c r="AF383" s="39"/>
      <c r="AG383" s="39"/>
      <c r="AH383" s="31"/>
    </row>
    <row r="384" spans="1:34" s="2" customFormat="1" ht="22.5" customHeight="1" x14ac:dyDescent="0.3">
      <c r="C384" s="127"/>
      <c r="D384" s="25" t="s">
        <v>67</v>
      </c>
      <c r="E384" s="21"/>
      <c r="F384" s="21"/>
      <c r="G384" s="21">
        <v>600</v>
      </c>
      <c r="H384" s="39"/>
      <c r="I384" s="39"/>
      <c r="J384" s="39"/>
      <c r="K384" s="21"/>
      <c r="L384" s="39"/>
      <c r="M384" s="39"/>
      <c r="N384" s="39"/>
      <c r="O384" s="39">
        <v>1200</v>
      </c>
      <c r="P384" s="30"/>
      <c r="Q384" s="21"/>
      <c r="R384" s="21"/>
      <c r="S384" s="39"/>
      <c r="T384" s="21"/>
      <c r="U384" s="39"/>
      <c r="V384" s="39"/>
      <c r="W384" s="39"/>
      <c r="X384" s="21"/>
      <c r="Y384" s="21"/>
      <c r="Z384" s="21"/>
      <c r="AA384" s="39"/>
      <c r="AB384" s="21">
        <v>800</v>
      </c>
      <c r="AC384" s="39"/>
      <c r="AD384" s="39"/>
      <c r="AE384" s="39"/>
      <c r="AF384" s="39"/>
      <c r="AG384" s="39">
        <v>400</v>
      </c>
      <c r="AH384" s="31"/>
    </row>
    <row r="385" spans="1:34" s="2" customFormat="1" ht="22.5" customHeight="1" x14ac:dyDescent="0.3">
      <c r="C385" s="127"/>
      <c r="D385" s="33" t="s">
        <v>37</v>
      </c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0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>
        <v>1200</v>
      </c>
      <c r="AG385" s="39"/>
      <c r="AH385" s="31"/>
    </row>
    <row r="386" spans="1:34" s="2" customFormat="1" ht="22.5" customHeight="1" x14ac:dyDescent="0.3">
      <c r="C386" s="127"/>
      <c r="D386" s="33" t="s">
        <v>15</v>
      </c>
      <c r="E386" s="39"/>
      <c r="F386" s="39"/>
      <c r="G386" s="39"/>
      <c r="H386" s="39"/>
      <c r="I386" s="39"/>
      <c r="J386" s="39">
        <v>2400</v>
      </c>
      <c r="K386" s="39"/>
      <c r="L386" s="39"/>
      <c r="M386" s="39"/>
      <c r="N386" s="39"/>
      <c r="O386" s="39"/>
      <c r="P386" s="30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1"/>
    </row>
    <row r="387" spans="1:34" s="2" customFormat="1" x14ac:dyDescent="0.3">
      <c r="C387" s="127"/>
      <c r="D387" s="34" t="s">
        <v>42</v>
      </c>
      <c r="E387" s="35">
        <f t="shared" ref="E387:AG387" si="44">SUM(E382:E386)</f>
        <v>0</v>
      </c>
      <c r="F387" s="35">
        <f t="shared" si="44"/>
        <v>0</v>
      </c>
      <c r="G387" s="35">
        <f t="shared" si="44"/>
        <v>600</v>
      </c>
      <c r="H387" s="35">
        <f t="shared" si="44"/>
        <v>800</v>
      </c>
      <c r="I387" s="35">
        <f t="shared" si="44"/>
        <v>1600</v>
      </c>
      <c r="J387" s="35">
        <f t="shared" si="44"/>
        <v>2400</v>
      </c>
      <c r="K387" s="35">
        <f t="shared" si="44"/>
        <v>0</v>
      </c>
      <c r="L387" s="35">
        <f t="shared" si="44"/>
        <v>0</v>
      </c>
      <c r="M387" s="35">
        <f t="shared" si="44"/>
        <v>980</v>
      </c>
      <c r="N387" s="35">
        <f t="shared" si="44"/>
        <v>0</v>
      </c>
      <c r="O387" s="35">
        <f t="shared" si="44"/>
        <v>1600</v>
      </c>
      <c r="P387" s="35">
        <f t="shared" si="44"/>
        <v>0</v>
      </c>
      <c r="Q387" s="35">
        <f t="shared" si="44"/>
        <v>1400</v>
      </c>
      <c r="R387" s="35">
        <f t="shared" si="44"/>
        <v>0</v>
      </c>
      <c r="S387" s="35">
        <f t="shared" si="44"/>
        <v>800</v>
      </c>
      <c r="T387" s="35">
        <f t="shared" si="44"/>
        <v>0</v>
      </c>
      <c r="U387" s="35">
        <f t="shared" si="44"/>
        <v>0</v>
      </c>
      <c r="V387" s="35">
        <f t="shared" si="44"/>
        <v>400</v>
      </c>
      <c r="W387" s="35">
        <f t="shared" si="44"/>
        <v>0</v>
      </c>
      <c r="X387" s="35">
        <f t="shared" si="44"/>
        <v>1400</v>
      </c>
      <c r="Y387" s="35">
        <f t="shared" si="44"/>
        <v>0</v>
      </c>
      <c r="Z387" s="35">
        <f t="shared" si="44"/>
        <v>320</v>
      </c>
      <c r="AA387" s="35">
        <f t="shared" si="44"/>
        <v>480</v>
      </c>
      <c r="AB387" s="35">
        <f t="shared" si="44"/>
        <v>800</v>
      </c>
      <c r="AC387" s="35">
        <f t="shared" si="44"/>
        <v>0</v>
      </c>
      <c r="AD387" s="35">
        <f t="shared" si="44"/>
        <v>200</v>
      </c>
      <c r="AE387" s="35">
        <f t="shared" si="44"/>
        <v>0</v>
      </c>
      <c r="AF387" s="35">
        <f t="shared" si="44"/>
        <v>1200</v>
      </c>
      <c r="AG387" s="35">
        <f t="shared" si="44"/>
        <v>400</v>
      </c>
      <c r="AH387" s="31"/>
    </row>
    <row r="388" spans="1:34" s="2" customFormat="1" x14ac:dyDescent="0.3">
      <c r="C388" s="127"/>
      <c r="D388" s="33" t="s">
        <v>43</v>
      </c>
      <c r="E388" s="30">
        <v>65</v>
      </c>
      <c r="F388" s="30">
        <v>50</v>
      </c>
      <c r="G388" s="30">
        <v>200</v>
      </c>
      <c r="H388" s="30">
        <v>20</v>
      </c>
      <c r="I388" s="30">
        <v>35</v>
      </c>
      <c r="J388" s="30">
        <v>20</v>
      </c>
      <c r="K388" s="30">
        <v>300</v>
      </c>
      <c r="L388" s="30">
        <v>180</v>
      </c>
      <c r="M388" s="30">
        <v>20</v>
      </c>
      <c r="N388" s="30">
        <v>45</v>
      </c>
      <c r="O388" s="30">
        <v>25</v>
      </c>
      <c r="P388" s="30">
        <v>25</v>
      </c>
      <c r="Q388" s="30">
        <v>300</v>
      </c>
      <c r="R388" s="30">
        <v>50</v>
      </c>
      <c r="S388" s="30">
        <v>60</v>
      </c>
      <c r="T388" s="30">
        <v>75</v>
      </c>
      <c r="U388" s="30">
        <v>45</v>
      </c>
      <c r="V388" s="30">
        <v>90</v>
      </c>
      <c r="W388" s="30">
        <v>70</v>
      </c>
      <c r="X388" s="30">
        <v>120</v>
      </c>
      <c r="Y388" s="30">
        <v>45</v>
      </c>
      <c r="Z388" s="30">
        <v>45</v>
      </c>
      <c r="AA388" s="30">
        <v>450</v>
      </c>
      <c r="AB388" s="30">
        <v>200</v>
      </c>
      <c r="AC388" s="30">
        <v>90</v>
      </c>
      <c r="AD388" s="30">
        <v>150</v>
      </c>
      <c r="AE388" s="30">
        <v>900</v>
      </c>
      <c r="AF388" s="30">
        <v>40</v>
      </c>
      <c r="AG388" s="30">
        <v>60</v>
      </c>
      <c r="AH388" s="31"/>
    </row>
    <row r="389" spans="1:34" s="2" customFormat="1" x14ac:dyDescent="0.3">
      <c r="C389" s="127"/>
      <c r="D389" s="34" t="s">
        <v>44</v>
      </c>
      <c r="E389" s="35">
        <f>E387*E388/1000</f>
        <v>0</v>
      </c>
      <c r="F389" s="35">
        <f t="shared" ref="F389:AG389" si="45">F387*F388/1000</f>
        <v>0</v>
      </c>
      <c r="G389" s="35">
        <f t="shared" si="45"/>
        <v>120</v>
      </c>
      <c r="H389" s="35">
        <f t="shared" si="45"/>
        <v>16</v>
      </c>
      <c r="I389" s="35">
        <f t="shared" si="45"/>
        <v>56</v>
      </c>
      <c r="J389" s="35">
        <f t="shared" si="45"/>
        <v>48</v>
      </c>
      <c r="K389" s="35">
        <f t="shared" si="45"/>
        <v>0</v>
      </c>
      <c r="L389" s="35">
        <f t="shared" si="45"/>
        <v>0</v>
      </c>
      <c r="M389" s="35">
        <f t="shared" si="45"/>
        <v>19.600000000000001</v>
      </c>
      <c r="N389" s="35">
        <f t="shared" si="45"/>
        <v>0</v>
      </c>
      <c r="O389" s="35">
        <f t="shared" si="45"/>
        <v>40</v>
      </c>
      <c r="P389" s="35">
        <f t="shared" si="45"/>
        <v>0</v>
      </c>
      <c r="Q389" s="35">
        <f t="shared" si="45"/>
        <v>420</v>
      </c>
      <c r="R389" s="35">
        <f t="shared" si="45"/>
        <v>0</v>
      </c>
      <c r="S389" s="35">
        <f t="shared" si="45"/>
        <v>48</v>
      </c>
      <c r="T389" s="35">
        <f t="shared" si="45"/>
        <v>0</v>
      </c>
      <c r="U389" s="35">
        <f t="shared" si="45"/>
        <v>0</v>
      </c>
      <c r="V389" s="35">
        <f t="shared" si="45"/>
        <v>36</v>
      </c>
      <c r="W389" s="35">
        <f t="shared" si="45"/>
        <v>0</v>
      </c>
      <c r="X389" s="35">
        <f t="shared" si="45"/>
        <v>168</v>
      </c>
      <c r="Y389" s="35">
        <f t="shared" si="45"/>
        <v>0</v>
      </c>
      <c r="Z389" s="35">
        <f t="shared" si="45"/>
        <v>14.4</v>
      </c>
      <c r="AA389" s="35">
        <f t="shared" si="45"/>
        <v>216</v>
      </c>
      <c r="AB389" s="35">
        <f t="shared" si="45"/>
        <v>160</v>
      </c>
      <c r="AC389" s="35">
        <f t="shared" si="45"/>
        <v>0</v>
      </c>
      <c r="AD389" s="35">
        <f t="shared" si="45"/>
        <v>30</v>
      </c>
      <c r="AE389" s="35">
        <f t="shared" si="45"/>
        <v>0</v>
      </c>
      <c r="AF389" s="35">
        <f t="shared" si="45"/>
        <v>48</v>
      </c>
      <c r="AG389" s="35">
        <f t="shared" si="45"/>
        <v>24</v>
      </c>
      <c r="AH389" s="31">
        <f>SUM(E389:AG389)</f>
        <v>1464</v>
      </c>
    </row>
    <row r="390" spans="1:34" s="2" customFormat="1" x14ac:dyDescent="0.3">
      <c r="C390" s="127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1"/>
    </row>
    <row r="392" spans="1:34" x14ac:dyDescent="0.3">
      <c r="E392" t="s">
        <v>101</v>
      </c>
    </row>
    <row r="394" spans="1:34" x14ac:dyDescent="0.3">
      <c r="E394" t="s">
        <v>102</v>
      </c>
    </row>
    <row r="396" spans="1:34" s="2" customFormat="1" ht="18" x14ac:dyDescent="0.3">
      <c r="A396" s="1"/>
      <c r="B396" s="1"/>
      <c r="C396" s="1"/>
      <c r="G396" s="1"/>
      <c r="H396" s="1"/>
      <c r="J396" s="3" t="s">
        <v>0</v>
      </c>
      <c r="K396" s="1"/>
      <c r="L396" s="1"/>
      <c r="M396" s="1"/>
      <c r="N396" s="1"/>
      <c r="P396" s="1"/>
      <c r="Q396" s="1"/>
      <c r="R396" s="1"/>
      <c r="S396" s="4"/>
    </row>
    <row r="397" spans="1:34" s="2" customFormat="1" ht="15.6" x14ac:dyDescent="0.3">
      <c r="A397" s="1"/>
      <c r="B397" s="1"/>
      <c r="C397" s="1"/>
      <c r="D397" s="5" t="s">
        <v>1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4"/>
    </row>
    <row r="398" spans="1:34" s="2" customFormat="1" x14ac:dyDescent="0.3">
      <c r="A398" s="1"/>
      <c r="B398" s="1"/>
      <c r="E398" s="1"/>
      <c r="F398" s="6"/>
      <c r="G398" s="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4"/>
    </row>
    <row r="399" spans="1:34" s="2" customFormat="1" ht="15.6" x14ac:dyDescent="0.3">
      <c r="A399" s="1"/>
      <c r="B399" s="1"/>
      <c r="C399" s="7" t="s">
        <v>2</v>
      </c>
      <c r="D399" s="88">
        <v>44099</v>
      </c>
      <c r="E399" s="1"/>
      <c r="F399" s="1"/>
      <c r="G399" s="1"/>
      <c r="H399" s="1"/>
      <c r="J399" s="1"/>
      <c r="K399" s="1"/>
      <c r="L399" s="1"/>
      <c r="M399" s="1"/>
      <c r="N399" s="1"/>
      <c r="O399" s="1"/>
      <c r="R399" s="1"/>
      <c r="U399" s="1" t="s">
        <v>4</v>
      </c>
      <c r="AC399" s="2" t="s">
        <v>100</v>
      </c>
    </row>
    <row r="400" spans="1:34" s="2" customFormat="1" x14ac:dyDescent="0.3">
      <c r="A400" s="1"/>
      <c r="B400" s="1"/>
      <c r="C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4"/>
    </row>
    <row r="401" spans="1:34" s="2" customForma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8"/>
      <c r="P401" s="1"/>
      <c r="Q401" s="1"/>
      <c r="R401" s="1"/>
      <c r="S401" s="4"/>
    </row>
    <row r="402" spans="1:34" s="2" customFormat="1" ht="15.6" x14ac:dyDescent="0.3">
      <c r="A402" s="1"/>
      <c r="B402" s="8"/>
      <c r="C402" s="8"/>
      <c r="D402" s="8"/>
      <c r="E402" s="9"/>
      <c r="F402" s="10"/>
      <c r="G402" s="11" t="s">
        <v>5</v>
      </c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3"/>
      <c r="T402" s="10"/>
      <c r="U402" s="10"/>
      <c r="V402" s="10"/>
      <c r="W402" s="14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spans="1:34" s="2" customFormat="1" ht="24" x14ac:dyDescent="0.3">
      <c r="B403" s="19"/>
      <c r="C403" s="20"/>
      <c r="D403" s="21">
        <v>11</v>
      </c>
      <c r="E403" s="22" t="s">
        <v>10</v>
      </c>
      <c r="F403" s="22" t="s">
        <v>11</v>
      </c>
      <c r="G403" s="22" t="s">
        <v>12</v>
      </c>
      <c r="H403" s="23" t="s">
        <v>13</v>
      </c>
      <c r="I403" s="23" t="s">
        <v>14</v>
      </c>
      <c r="J403" s="23" t="s">
        <v>15</v>
      </c>
      <c r="K403" s="22" t="s">
        <v>16</v>
      </c>
      <c r="L403" s="23" t="s">
        <v>17</v>
      </c>
      <c r="M403" s="23" t="s">
        <v>18</v>
      </c>
      <c r="N403" s="23" t="s">
        <v>19</v>
      </c>
      <c r="O403" s="23" t="s">
        <v>20</v>
      </c>
      <c r="P403" s="24" t="s">
        <v>21</v>
      </c>
      <c r="Q403" s="25" t="s">
        <v>22</v>
      </c>
      <c r="R403" s="26" t="s">
        <v>23</v>
      </c>
      <c r="S403" s="24" t="s">
        <v>24</v>
      </c>
      <c r="T403" s="26" t="s">
        <v>25</v>
      </c>
      <c r="U403" s="24" t="s">
        <v>26</v>
      </c>
      <c r="V403" s="24" t="s">
        <v>27</v>
      </c>
      <c r="W403" s="27" t="s">
        <v>28</v>
      </c>
      <c r="X403" s="25" t="s">
        <v>29</v>
      </c>
      <c r="Y403" s="26" t="s">
        <v>30</v>
      </c>
      <c r="Z403" s="25" t="s">
        <v>31</v>
      </c>
      <c r="AA403" s="27" t="s">
        <v>32</v>
      </c>
      <c r="AB403" s="25" t="s">
        <v>33</v>
      </c>
      <c r="AC403" s="27" t="s">
        <v>34</v>
      </c>
      <c r="AD403" s="24" t="s">
        <v>35</v>
      </c>
      <c r="AE403" s="23" t="s">
        <v>36</v>
      </c>
      <c r="AF403" s="23" t="s">
        <v>37</v>
      </c>
      <c r="AG403" s="23" t="s">
        <v>38</v>
      </c>
      <c r="AH403" s="28"/>
    </row>
    <row r="404" spans="1:34" s="2" customFormat="1" ht="22.5" customHeight="1" x14ac:dyDescent="0.3">
      <c r="C404" s="127"/>
      <c r="D404" s="25" t="s">
        <v>49</v>
      </c>
      <c r="E404" s="21"/>
      <c r="F404" s="21"/>
      <c r="G404" s="21"/>
      <c r="H404" s="39">
        <v>1550</v>
      </c>
      <c r="I404" s="39"/>
      <c r="J404" s="39"/>
      <c r="K404" s="21"/>
      <c r="L404" s="39"/>
      <c r="M404" s="39">
        <v>400</v>
      </c>
      <c r="N404" s="39"/>
      <c r="O404" s="39">
        <v>400</v>
      </c>
      <c r="P404" s="24"/>
      <c r="Q404" s="21"/>
      <c r="R404" s="21"/>
      <c r="S404" s="39">
        <v>1600</v>
      </c>
      <c r="T404" s="21"/>
      <c r="U404" s="39"/>
      <c r="V404" s="39">
        <v>400</v>
      </c>
      <c r="W404" s="39"/>
      <c r="X404" s="21"/>
      <c r="Y404" s="21"/>
      <c r="Z404" s="21"/>
      <c r="AA404" s="39"/>
      <c r="AB404" s="21"/>
      <c r="AC404" s="39"/>
      <c r="AD404" s="39"/>
      <c r="AE404" s="39"/>
      <c r="AF404" s="39"/>
      <c r="AG404" s="39"/>
      <c r="AH404" s="31"/>
    </row>
    <row r="405" spans="1:34" s="2" customFormat="1" ht="22.5" customHeight="1" x14ac:dyDescent="0.3">
      <c r="C405" s="127"/>
      <c r="D405" s="25" t="s">
        <v>50</v>
      </c>
      <c r="E405" s="21"/>
      <c r="F405" s="21"/>
      <c r="G405" s="21"/>
      <c r="H405" s="39"/>
      <c r="I405" s="39"/>
      <c r="J405" s="39"/>
      <c r="K405" s="21"/>
      <c r="L405" s="39"/>
      <c r="M405" s="39"/>
      <c r="N405" s="39"/>
      <c r="O405" s="39"/>
      <c r="P405" s="30"/>
      <c r="Q405" s="21"/>
      <c r="R405" s="21"/>
      <c r="S405" s="39"/>
      <c r="T405" s="21"/>
      <c r="U405" s="39"/>
      <c r="V405" s="39"/>
      <c r="W405" s="39"/>
      <c r="X405" s="21">
        <v>2000</v>
      </c>
      <c r="Y405" s="21"/>
      <c r="Z405" s="21"/>
      <c r="AA405" s="39"/>
      <c r="AB405" s="21">
        <v>200</v>
      </c>
      <c r="AC405" s="39"/>
      <c r="AD405" s="39"/>
      <c r="AE405" s="39"/>
      <c r="AF405" s="39"/>
      <c r="AG405" s="39"/>
      <c r="AH405" s="31"/>
    </row>
    <row r="406" spans="1:34" s="2" customFormat="1" ht="22.5" customHeight="1" x14ac:dyDescent="0.3">
      <c r="C406" s="127"/>
      <c r="D406" s="25" t="s">
        <v>51</v>
      </c>
      <c r="E406" s="21"/>
      <c r="F406" s="21"/>
      <c r="G406" s="21"/>
      <c r="H406" s="39"/>
      <c r="I406" s="39">
        <v>1100</v>
      </c>
      <c r="J406" s="39"/>
      <c r="K406" s="21"/>
      <c r="L406" s="39"/>
      <c r="M406" s="39"/>
      <c r="N406" s="39">
        <v>500</v>
      </c>
      <c r="O406" s="39">
        <v>600</v>
      </c>
      <c r="P406" s="30"/>
      <c r="Q406" s="21">
        <v>1500</v>
      </c>
      <c r="R406" s="21"/>
      <c r="S406" s="39"/>
      <c r="T406" s="21"/>
      <c r="U406" s="39"/>
      <c r="V406" s="39">
        <v>400</v>
      </c>
      <c r="W406" s="39">
        <v>800</v>
      </c>
      <c r="X406" s="21"/>
      <c r="Y406" s="21"/>
      <c r="Z406" s="21"/>
      <c r="AA406" s="39">
        <v>500</v>
      </c>
      <c r="AB406" s="21">
        <v>200</v>
      </c>
      <c r="AC406" s="39"/>
      <c r="AD406" s="39"/>
      <c r="AE406" s="39"/>
      <c r="AF406" s="39"/>
      <c r="AG406" s="39"/>
      <c r="AH406" s="31"/>
    </row>
    <row r="407" spans="1:34" s="2" customFormat="1" ht="22.5" customHeight="1" x14ac:dyDescent="0.3">
      <c r="C407" s="127"/>
      <c r="D407" s="33" t="s">
        <v>37</v>
      </c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0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1"/>
    </row>
    <row r="408" spans="1:34" s="2" customFormat="1" ht="22.5" customHeight="1" x14ac:dyDescent="0.3">
      <c r="C408" s="127"/>
      <c r="D408" s="33" t="s">
        <v>36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0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>
        <v>80</v>
      </c>
      <c r="AF408" s="39">
        <v>1200</v>
      </c>
      <c r="AG408" s="39"/>
      <c r="AH408" s="31"/>
    </row>
    <row r="409" spans="1:34" s="2" customFormat="1" x14ac:dyDescent="0.3">
      <c r="C409" s="127"/>
      <c r="D409" s="34" t="s">
        <v>42</v>
      </c>
      <c r="E409" s="35">
        <f t="shared" ref="E409:AG409" si="46">SUM(E404:E408)</f>
        <v>0</v>
      </c>
      <c r="F409" s="35">
        <f t="shared" si="46"/>
        <v>0</v>
      </c>
      <c r="G409" s="35">
        <f t="shared" si="46"/>
        <v>0</v>
      </c>
      <c r="H409" s="35">
        <f t="shared" si="46"/>
        <v>1550</v>
      </c>
      <c r="I409" s="35">
        <f t="shared" si="46"/>
        <v>1100</v>
      </c>
      <c r="J409" s="35">
        <f t="shared" si="46"/>
        <v>0</v>
      </c>
      <c r="K409" s="35">
        <f t="shared" si="46"/>
        <v>0</v>
      </c>
      <c r="L409" s="35">
        <f t="shared" si="46"/>
        <v>0</v>
      </c>
      <c r="M409" s="35">
        <f t="shared" si="46"/>
        <v>400</v>
      </c>
      <c r="N409" s="35">
        <f t="shared" si="46"/>
        <v>500</v>
      </c>
      <c r="O409" s="35">
        <f t="shared" si="46"/>
        <v>1000</v>
      </c>
      <c r="P409" s="35">
        <f t="shared" si="46"/>
        <v>0</v>
      </c>
      <c r="Q409" s="35">
        <f t="shared" si="46"/>
        <v>1500</v>
      </c>
      <c r="R409" s="35">
        <f t="shared" si="46"/>
        <v>0</v>
      </c>
      <c r="S409" s="35">
        <f t="shared" si="46"/>
        <v>1600</v>
      </c>
      <c r="T409" s="35">
        <f t="shared" si="46"/>
        <v>0</v>
      </c>
      <c r="U409" s="35">
        <f t="shared" si="46"/>
        <v>0</v>
      </c>
      <c r="V409" s="35">
        <f t="shared" si="46"/>
        <v>800</v>
      </c>
      <c r="W409" s="35">
        <f t="shared" si="46"/>
        <v>800</v>
      </c>
      <c r="X409" s="35">
        <f t="shared" si="46"/>
        <v>2000</v>
      </c>
      <c r="Y409" s="35">
        <f t="shared" si="46"/>
        <v>0</v>
      </c>
      <c r="Z409" s="35">
        <f t="shared" si="46"/>
        <v>0</v>
      </c>
      <c r="AA409" s="35">
        <f t="shared" si="46"/>
        <v>500</v>
      </c>
      <c r="AB409" s="35">
        <f t="shared" si="46"/>
        <v>400</v>
      </c>
      <c r="AC409" s="35">
        <f t="shared" si="46"/>
        <v>0</v>
      </c>
      <c r="AD409" s="35">
        <f t="shared" si="46"/>
        <v>0</v>
      </c>
      <c r="AE409" s="35">
        <f t="shared" si="46"/>
        <v>80</v>
      </c>
      <c r="AF409" s="35">
        <f t="shared" si="46"/>
        <v>1200</v>
      </c>
      <c r="AG409" s="35">
        <f t="shared" si="46"/>
        <v>0</v>
      </c>
      <c r="AH409" s="31"/>
    </row>
    <row r="410" spans="1:34" s="2" customFormat="1" x14ac:dyDescent="0.3">
      <c r="C410" s="127"/>
      <c r="D410" s="33" t="s">
        <v>43</v>
      </c>
      <c r="E410" s="30">
        <v>65</v>
      </c>
      <c r="F410" s="30">
        <v>50</v>
      </c>
      <c r="G410" s="30">
        <v>200</v>
      </c>
      <c r="H410" s="30">
        <v>20</v>
      </c>
      <c r="I410" s="30">
        <v>35</v>
      </c>
      <c r="J410" s="30">
        <v>20</v>
      </c>
      <c r="K410" s="30">
        <v>300</v>
      </c>
      <c r="L410" s="30">
        <v>180</v>
      </c>
      <c r="M410" s="30">
        <v>20</v>
      </c>
      <c r="N410" s="30">
        <v>45</v>
      </c>
      <c r="O410" s="30">
        <v>25</v>
      </c>
      <c r="P410" s="30">
        <v>25</v>
      </c>
      <c r="Q410" s="30">
        <v>300</v>
      </c>
      <c r="R410" s="30">
        <v>50</v>
      </c>
      <c r="S410" s="30">
        <v>60</v>
      </c>
      <c r="T410" s="30">
        <v>75</v>
      </c>
      <c r="U410" s="30">
        <v>45</v>
      </c>
      <c r="V410" s="30">
        <v>90</v>
      </c>
      <c r="W410" s="30">
        <v>70</v>
      </c>
      <c r="X410" s="30">
        <v>120</v>
      </c>
      <c r="Y410" s="30">
        <v>45</v>
      </c>
      <c r="Z410" s="30">
        <v>45</v>
      </c>
      <c r="AA410" s="30">
        <v>450</v>
      </c>
      <c r="AB410" s="30">
        <v>200</v>
      </c>
      <c r="AC410" s="30">
        <v>90</v>
      </c>
      <c r="AD410" s="30">
        <v>150</v>
      </c>
      <c r="AE410" s="30">
        <v>900</v>
      </c>
      <c r="AF410" s="30">
        <v>40</v>
      </c>
      <c r="AG410" s="30">
        <v>60</v>
      </c>
      <c r="AH410" s="31"/>
    </row>
    <row r="411" spans="1:34" s="2" customFormat="1" x14ac:dyDescent="0.3">
      <c r="C411" s="127"/>
      <c r="D411" s="34" t="s">
        <v>44</v>
      </c>
      <c r="E411" s="35">
        <f>E409*E410/1000</f>
        <v>0</v>
      </c>
      <c r="F411" s="35">
        <f t="shared" ref="F411:AG411" si="47">F409*F410/1000</f>
        <v>0</v>
      </c>
      <c r="G411" s="35">
        <f t="shared" si="47"/>
        <v>0</v>
      </c>
      <c r="H411" s="35">
        <f t="shared" si="47"/>
        <v>31</v>
      </c>
      <c r="I411" s="35">
        <f t="shared" si="47"/>
        <v>38.5</v>
      </c>
      <c r="J411" s="35">
        <f t="shared" si="47"/>
        <v>0</v>
      </c>
      <c r="K411" s="35">
        <f t="shared" si="47"/>
        <v>0</v>
      </c>
      <c r="L411" s="35">
        <f t="shared" si="47"/>
        <v>0</v>
      </c>
      <c r="M411" s="35">
        <f t="shared" si="47"/>
        <v>8</v>
      </c>
      <c r="N411" s="35">
        <f t="shared" si="47"/>
        <v>22.5</v>
      </c>
      <c r="O411" s="35">
        <f t="shared" si="47"/>
        <v>25</v>
      </c>
      <c r="P411" s="35">
        <f t="shared" si="47"/>
        <v>0</v>
      </c>
      <c r="Q411" s="35">
        <f t="shared" si="47"/>
        <v>450</v>
      </c>
      <c r="R411" s="35">
        <f t="shared" si="47"/>
        <v>0</v>
      </c>
      <c r="S411" s="35">
        <f t="shared" si="47"/>
        <v>96</v>
      </c>
      <c r="T411" s="35">
        <f t="shared" si="47"/>
        <v>0</v>
      </c>
      <c r="U411" s="35">
        <f t="shared" si="47"/>
        <v>0</v>
      </c>
      <c r="V411" s="35">
        <f t="shared" si="47"/>
        <v>72</v>
      </c>
      <c r="W411" s="35">
        <f t="shared" si="47"/>
        <v>56</v>
      </c>
      <c r="X411" s="35">
        <f t="shared" si="47"/>
        <v>240</v>
      </c>
      <c r="Y411" s="35">
        <f t="shared" si="47"/>
        <v>0</v>
      </c>
      <c r="Z411" s="35">
        <f t="shared" si="47"/>
        <v>0</v>
      </c>
      <c r="AA411" s="35">
        <f t="shared" si="47"/>
        <v>225</v>
      </c>
      <c r="AB411" s="35">
        <f t="shared" si="47"/>
        <v>80</v>
      </c>
      <c r="AC411" s="35">
        <f t="shared" si="47"/>
        <v>0</v>
      </c>
      <c r="AD411" s="35">
        <f t="shared" si="47"/>
        <v>0</v>
      </c>
      <c r="AE411" s="35">
        <f t="shared" si="47"/>
        <v>72</v>
      </c>
      <c r="AF411" s="35">
        <f t="shared" si="47"/>
        <v>48</v>
      </c>
      <c r="AG411" s="35">
        <f t="shared" si="47"/>
        <v>0</v>
      </c>
      <c r="AH411" s="31">
        <f>SUM(E411:AG411)</f>
        <v>1464</v>
      </c>
    </row>
    <row r="412" spans="1:34" s="2" customFormat="1" x14ac:dyDescent="0.3">
      <c r="C412" s="127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1"/>
    </row>
    <row r="414" spans="1:34" x14ac:dyDescent="0.3">
      <c r="E414" t="s">
        <v>101</v>
      </c>
    </row>
    <row r="416" spans="1:34" x14ac:dyDescent="0.3">
      <c r="E416" t="s">
        <v>102</v>
      </c>
    </row>
    <row r="418" spans="1:34" s="2" customFormat="1" ht="18" x14ac:dyDescent="0.3">
      <c r="A418" s="1"/>
      <c r="B418" s="1"/>
      <c r="C418" s="1"/>
      <c r="G418" s="1"/>
      <c r="H418" s="1"/>
      <c r="J418" s="3" t="s">
        <v>0</v>
      </c>
      <c r="K418" s="1"/>
      <c r="L418" s="1"/>
      <c r="M418" s="1"/>
      <c r="N418" s="1"/>
      <c r="P418" s="1"/>
      <c r="Q418" s="1"/>
      <c r="R418" s="1"/>
      <c r="S418" s="4"/>
    </row>
    <row r="419" spans="1:34" s="2" customFormat="1" ht="15.6" x14ac:dyDescent="0.3">
      <c r="A419" s="1"/>
      <c r="B419" s="1"/>
      <c r="C419" s="1"/>
      <c r="D419" s="5" t="s">
        <v>1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4"/>
    </row>
    <row r="420" spans="1:34" s="2" customFormat="1" x14ac:dyDescent="0.3">
      <c r="A420" s="1"/>
      <c r="B420" s="1"/>
      <c r="E420" s="1"/>
      <c r="F420" s="6"/>
      <c r="G420" s="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4"/>
    </row>
    <row r="421" spans="1:34" s="2" customFormat="1" ht="15.6" x14ac:dyDescent="0.3">
      <c r="A421" s="1"/>
      <c r="B421" s="1"/>
      <c r="C421" s="7" t="s">
        <v>2</v>
      </c>
      <c r="D421" s="88">
        <v>44100</v>
      </c>
      <c r="E421" s="1"/>
      <c r="F421" s="1"/>
      <c r="G421" s="1"/>
      <c r="H421" s="1"/>
      <c r="J421" s="1"/>
      <c r="K421" s="1"/>
      <c r="L421" s="1"/>
      <c r="M421" s="1"/>
      <c r="N421" s="1"/>
      <c r="O421" s="1"/>
      <c r="R421" s="1"/>
      <c r="U421" s="1" t="s">
        <v>4</v>
      </c>
      <c r="AC421" s="2" t="s">
        <v>100</v>
      </c>
    </row>
    <row r="422" spans="1:34" s="2" customFormat="1" x14ac:dyDescent="0.3">
      <c r="A422" s="1"/>
      <c r="B422" s="1"/>
      <c r="C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4"/>
    </row>
    <row r="423" spans="1:34" s="2" customForma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8"/>
      <c r="P423" s="1"/>
      <c r="Q423" s="1"/>
      <c r="R423" s="1"/>
      <c r="S423" s="4"/>
    </row>
    <row r="424" spans="1:34" s="2" customFormat="1" ht="15.6" x14ac:dyDescent="0.3">
      <c r="A424" s="1"/>
      <c r="B424" s="8"/>
      <c r="C424" s="8"/>
      <c r="D424" s="8"/>
      <c r="E424" s="9"/>
      <c r="F424" s="10"/>
      <c r="G424" s="11" t="s">
        <v>5</v>
      </c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3"/>
      <c r="T424" s="10"/>
      <c r="U424" s="10"/>
      <c r="V424" s="10"/>
      <c r="W424" s="14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spans="1:34" s="2" customFormat="1" ht="24" x14ac:dyDescent="0.3">
      <c r="B425" s="19"/>
      <c r="C425" s="20"/>
      <c r="D425" s="21">
        <v>12</v>
      </c>
      <c r="E425" s="22" t="s">
        <v>10</v>
      </c>
      <c r="F425" s="22" t="s">
        <v>11</v>
      </c>
      <c r="G425" s="22" t="s">
        <v>12</v>
      </c>
      <c r="H425" s="23" t="s">
        <v>13</v>
      </c>
      <c r="I425" s="23" t="s">
        <v>14</v>
      </c>
      <c r="J425" s="23" t="s">
        <v>15</v>
      </c>
      <c r="K425" s="22" t="s">
        <v>16</v>
      </c>
      <c r="L425" s="23" t="s">
        <v>17</v>
      </c>
      <c r="M425" s="23" t="s">
        <v>18</v>
      </c>
      <c r="N425" s="23" t="s">
        <v>19</v>
      </c>
      <c r="O425" s="23" t="s">
        <v>20</v>
      </c>
      <c r="P425" s="24" t="s">
        <v>21</v>
      </c>
      <c r="Q425" s="25" t="s">
        <v>22</v>
      </c>
      <c r="R425" s="26" t="s">
        <v>23</v>
      </c>
      <c r="S425" s="24" t="s">
        <v>24</v>
      </c>
      <c r="T425" s="26" t="s">
        <v>25</v>
      </c>
      <c r="U425" s="24" t="s">
        <v>26</v>
      </c>
      <c r="V425" s="24" t="s">
        <v>27</v>
      </c>
      <c r="W425" s="27" t="s">
        <v>28</v>
      </c>
      <c r="X425" s="25" t="s">
        <v>29</v>
      </c>
      <c r="Y425" s="26" t="s">
        <v>30</v>
      </c>
      <c r="Z425" s="25" t="s">
        <v>31</v>
      </c>
      <c r="AA425" s="27" t="s">
        <v>32</v>
      </c>
      <c r="AB425" s="25" t="s">
        <v>33</v>
      </c>
      <c r="AC425" s="27" t="s">
        <v>34</v>
      </c>
      <c r="AD425" s="24" t="s">
        <v>35</v>
      </c>
      <c r="AE425" s="23" t="s">
        <v>36</v>
      </c>
      <c r="AF425" s="23" t="s">
        <v>37</v>
      </c>
      <c r="AG425" s="23" t="s">
        <v>38</v>
      </c>
      <c r="AH425" s="28"/>
    </row>
    <row r="426" spans="1:34" s="2" customFormat="1" ht="22.5" customHeight="1" x14ac:dyDescent="0.3">
      <c r="C426" s="127"/>
      <c r="D426" s="25" t="s">
        <v>60</v>
      </c>
      <c r="E426" s="21"/>
      <c r="F426" s="21"/>
      <c r="G426" s="21"/>
      <c r="H426" s="39"/>
      <c r="I426" s="39">
        <v>1600</v>
      </c>
      <c r="J426" s="39"/>
      <c r="K426" s="21"/>
      <c r="L426" s="39"/>
      <c r="M426" s="39"/>
      <c r="N426" s="39"/>
      <c r="O426" s="39"/>
      <c r="P426" s="24"/>
      <c r="Q426" s="21"/>
      <c r="R426" s="21"/>
      <c r="S426" s="39"/>
      <c r="T426" s="21"/>
      <c r="U426" s="39"/>
      <c r="V426" s="39"/>
      <c r="W426" s="39"/>
      <c r="X426" s="21"/>
      <c r="Y426" s="21"/>
      <c r="Z426" s="21"/>
      <c r="AA426" s="39">
        <v>400</v>
      </c>
      <c r="AB426" s="21"/>
      <c r="AC426" s="39"/>
      <c r="AD426" s="39"/>
      <c r="AE426" s="39"/>
      <c r="AF426" s="39"/>
      <c r="AG426" s="39"/>
      <c r="AH426" s="31"/>
    </row>
    <row r="427" spans="1:34" s="2" customFormat="1" ht="22.5" customHeight="1" x14ac:dyDescent="0.3">
      <c r="C427" s="127"/>
      <c r="D427" s="25" t="s">
        <v>61</v>
      </c>
      <c r="E427" s="21"/>
      <c r="F427" s="21"/>
      <c r="G427" s="21"/>
      <c r="H427" s="39"/>
      <c r="I427" s="39"/>
      <c r="J427" s="39"/>
      <c r="K427" s="21"/>
      <c r="L427" s="39"/>
      <c r="M427" s="39">
        <v>390</v>
      </c>
      <c r="N427" s="39"/>
      <c r="O427" s="39"/>
      <c r="P427" s="30">
        <v>800</v>
      </c>
      <c r="Q427" s="21">
        <v>700</v>
      </c>
      <c r="R427" s="21"/>
      <c r="S427" s="39"/>
      <c r="T427" s="21"/>
      <c r="U427" s="39"/>
      <c r="V427" s="39"/>
      <c r="W427" s="39"/>
      <c r="X427" s="21"/>
      <c r="Y427" s="21"/>
      <c r="Z427" s="21"/>
      <c r="AA427" s="39"/>
      <c r="AB427" s="21">
        <v>800</v>
      </c>
      <c r="AC427" s="39"/>
      <c r="AD427" s="39"/>
      <c r="AE427" s="39"/>
      <c r="AF427" s="39"/>
      <c r="AG427" s="39"/>
      <c r="AH427" s="31"/>
    </row>
    <row r="428" spans="1:34" s="2" customFormat="1" ht="22.5" customHeight="1" x14ac:dyDescent="0.3">
      <c r="C428" s="127"/>
      <c r="D428" s="25" t="s">
        <v>62</v>
      </c>
      <c r="E428" s="21"/>
      <c r="F428" s="21"/>
      <c r="G428" s="21"/>
      <c r="H428" s="39"/>
      <c r="I428" s="39"/>
      <c r="J428" s="39"/>
      <c r="K428" s="21"/>
      <c r="L428" s="39"/>
      <c r="M428" s="39"/>
      <c r="N428" s="39"/>
      <c r="O428" s="39"/>
      <c r="P428" s="30"/>
      <c r="Q428" s="21"/>
      <c r="R428" s="21"/>
      <c r="S428" s="39"/>
      <c r="T428" s="21">
        <v>1200</v>
      </c>
      <c r="U428" s="39"/>
      <c r="V428" s="39"/>
      <c r="W428" s="39"/>
      <c r="X428" s="21"/>
      <c r="Y428" s="21"/>
      <c r="Z428" s="21"/>
      <c r="AA428" s="39"/>
      <c r="AB428" s="21"/>
      <c r="AC428" s="39"/>
      <c r="AD428" s="39"/>
      <c r="AE428" s="39"/>
      <c r="AF428" s="39"/>
      <c r="AG428" s="39"/>
      <c r="AH428" s="31"/>
    </row>
    <row r="429" spans="1:34" s="2" customFormat="1" ht="22.5" customHeight="1" x14ac:dyDescent="0.3">
      <c r="C429" s="127"/>
      <c r="D429" s="33" t="s">
        <v>63</v>
      </c>
      <c r="E429" s="39"/>
      <c r="F429" s="39"/>
      <c r="G429" s="39"/>
      <c r="H429" s="39"/>
      <c r="I429" s="39"/>
      <c r="J429" s="39"/>
      <c r="K429" s="39">
        <v>600</v>
      </c>
      <c r="L429" s="39"/>
      <c r="M429" s="39"/>
      <c r="N429" s="39"/>
      <c r="O429" s="39"/>
      <c r="P429" s="30"/>
      <c r="Q429" s="39"/>
      <c r="R429" s="39"/>
      <c r="S429" s="39"/>
      <c r="T429" s="39"/>
      <c r="U429" s="39"/>
      <c r="V429" s="39"/>
      <c r="W429" s="39"/>
      <c r="X429" s="39"/>
      <c r="Y429" s="39">
        <v>250</v>
      </c>
      <c r="Z429" s="39"/>
      <c r="AA429" s="39"/>
      <c r="AB429" s="39"/>
      <c r="AC429" s="39"/>
      <c r="AD429" s="39"/>
      <c r="AE429" s="39"/>
      <c r="AF429" s="39"/>
      <c r="AG429" s="39"/>
      <c r="AH429" s="31"/>
    </row>
    <row r="430" spans="1:34" s="2" customFormat="1" ht="22.5" customHeight="1" x14ac:dyDescent="0.3">
      <c r="C430" s="127"/>
      <c r="D430" s="33" t="s">
        <v>36</v>
      </c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0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1"/>
    </row>
    <row r="431" spans="1:34" s="2" customFormat="1" x14ac:dyDescent="0.3">
      <c r="C431" s="127"/>
      <c r="D431" s="34" t="s">
        <v>42</v>
      </c>
      <c r="E431" s="35">
        <f t="shared" ref="E431:AG431" si="48">SUM(E426:E430)</f>
        <v>0</v>
      </c>
      <c r="F431" s="35">
        <f t="shared" si="48"/>
        <v>0</v>
      </c>
      <c r="G431" s="35">
        <f t="shared" si="48"/>
        <v>0</v>
      </c>
      <c r="H431" s="35">
        <f t="shared" si="48"/>
        <v>0</v>
      </c>
      <c r="I431" s="35">
        <f t="shared" si="48"/>
        <v>1600</v>
      </c>
      <c r="J431" s="35">
        <f t="shared" si="48"/>
        <v>0</v>
      </c>
      <c r="K431" s="35">
        <f t="shared" si="48"/>
        <v>600</v>
      </c>
      <c r="L431" s="35">
        <f t="shared" si="48"/>
        <v>0</v>
      </c>
      <c r="M431" s="35">
        <f t="shared" si="48"/>
        <v>390</v>
      </c>
      <c r="N431" s="35">
        <f t="shared" si="48"/>
        <v>0</v>
      </c>
      <c r="O431" s="35">
        <f t="shared" si="48"/>
        <v>0</v>
      </c>
      <c r="P431" s="35">
        <f t="shared" si="48"/>
        <v>800</v>
      </c>
      <c r="Q431" s="35">
        <f t="shared" si="48"/>
        <v>700</v>
      </c>
      <c r="R431" s="35">
        <f t="shared" si="48"/>
        <v>0</v>
      </c>
      <c r="S431" s="35">
        <f t="shared" si="48"/>
        <v>0</v>
      </c>
      <c r="T431" s="35">
        <f t="shared" si="48"/>
        <v>1200</v>
      </c>
      <c r="U431" s="35">
        <f t="shared" si="48"/>
        <v>0</v>
      </c>
      <c r="V431" s="35">
        <f t="shared" si="48"/>
        <v>0</v>
      </c>
      <c r="W431" s="35">
        <f t="shared" si="48"/>
        <v>0</v>
      </c>
      <c r="X431" s="35">
        <f t="shared" si="48"/>
        <v>0</v>
      </c>
      <c r="Y431" s="35">
        <f t="shared" si="48"/>
        <v>250</v>
      </c>
      <c r="Z431" s="35">
        <f t="shared" si="48"/>
        <v>0</v>
      </c>
      <c r="AA431" s="35">
        <f t="shared" si="48"/>
        <v>400</v>
      </c>
      <c r="AB431" s="35">
        <f t="shared" si="48"/>
        <v>800</v>
      </c>
      <c r="AC431" s="35">
        <f t="shared" si="48"/>
        <v>0</v>
      </c>
      <c r="AD431" s="35">
        <f t="shared" si="48"/>
        <v>0</v>
      </c>
      <c r="AE431" s="35">
        <f t="shared" si="48"/>
        <v>0</v>
      </c>
      <c r="AF431" s="35">
        <f t="shared" si="48"/>
        <v>0</v>
      </c>
      <c r="AG431" s="35">
        <f t="shared" si="48"/>
        <v>0</v>
      </c>
      <c r="AH431" s="31"/>
    </row>
    <row r="432" spans="1:34" s="2" customFormat="1" x14ac:dyDescent="0.3">
      <c r="C432" s="127"/>
      <c r="D432" s="33" t="s">
        <v>43</v>
      </c>
      <c r="E432" s="30">
        <v>65</v>
      </c>
      <c r="F432" s="30">
        <v>50</v>
      </c>
      <c r="G432" s="30">
        <v>200</v>
      </c>
      <c r="H432" s="30">
        <v>20</v>
      </c>
      <c r="I432" s="30">
        <v>35</v>
      </c>
      <c r="J432" s="30">
        <v>20</v>
      </c>
      <c r="K432" s="30">
        <v>300</v>
      </c>
      <c r="L432" s="30">
        <v>180</v>
      </c>
      <c r="M432" s="30">
        <v>20</v>
      </c>
      <c r="N432" s="30">
        <v>45</v>
      </c>
      <c r="O432" s="30">
        <v>25</v>
      </c>
      <c r="P432" s="30">
        <v>25</v>
      </c>
      <c r="Q432" s="30">
        <v>300</v>
      </c>
      <c r="R432" s="30">
        <v>50</v>
      </c>
      <c r="S432" s="30">
        <v>60</v>
      </c>
      <c r="T432" s="30">
        <v>75</v>
      </c>
      <c r="U432" s="30">
        <v>45</v>
      </c>
      <c r="V432" s="30">
        <v>90</v>
      </c>
      <c r="W432" s="30">
        <v>70</v>
      </c>
      <c r="X432" s="30">
        <v>120</v>
      </c>
      <c r="Y432" s="30">
        <v>45</v>
      </c>
      <c r="Z432" s="30">
        <v>45</v>
      </c>
      <c r="AA432" s="30">
        <v>450</v>
      </c>
      <c r="AB432" s="30">
        <v>200</v>
      </c>
      <c r="AC432" s="30">
        <v>90</v>
      </c>
      <c r="AD432" s="30">
        <v>150</v>
      </c>
      <c r="AE432" s="30">
        <v>900</v>
      </c>
      <c r="AF432" s="30">
        <v>40</v>
      </c>
      <c r="AG432" s="30">
        <v>60</v>
      </c>
      <c r="AH432" s="31"/>
    </row>
    <row r="433" spans="1:36" s="2" customFormat="1" x14ac:dyDescent="0.3">
      <c r="C433" s="127"/>
      <c r="D433" s="34" t="s">
        <v>44</v>
      </c>
      <c r="E433" s="35">
        <f>E431*E432/1000</f>
        <v>0</v>
      </c>
      <c r="F433" s="35">
        <f t="shared" ref="F433:AG433" si="49">F431*F432/1000</f>
        <v>0</v>
      </c>
      <c r="G433" s="35">
        <f t="shared" si="49"/>
        <v>0</v>
      </c>
      <c r="H433" s="35">
        <f t="shared" si="49"/>
        <v>0</v>
      </c>
      <c r="I433" s="35">
        <f t="shared" si="49"/>
        <v>56</v>
      </c>
      <c r="J433" s="35">
        <f t="shared" si="49"/>
        <v>0</v>
      </c>
      <c r="K433" s="35">
        <f t="shared" si="49"/>
        <v>180</v>
      </c>
      <c r="L433" s="35">
        <f t="shared" si="49"/>
        <v>0</v>
      </c>
      <c r="M433" s="35">
        <f t="shared" si="49"/>
        <v>7.8</v>
      </c>
      <c r="N433" s="35">
        <f t="shared" si="49"/>
        <v>0</v>
      </c>
      <c r="O433" s="35">
        <f t="shared" si="49"/>
        <v>0</v>
      </c>
      <c r="P433" s="35">
        <f t="shared" si="49"/>
        <v>20</v>
      </c>
      <c r="Q433" s="35">
        <f t="shared" si="49"/>
        <v>210</v>
      </c>
      <c r="R433" s="35">
        <f t="shared" si="49"/>
        <v>0</v>
      </c>
      <c r="S433" s="35">
        <f t="shared" si="49"/>
        <v>0</v>
      </c>
      <c r="T433" s="35">
        <f t="shared" si="49"/>
        <v>90</v>
      </c>
      <c r="U433" s="35">
        <f t="shared" si="49"/>
        <v>0</v>
      </c>
      <c r="V433" s="35">
        <f t="shared" si="49"/>
        <v>0</v>
      </c>
      <c r="W433" s="35">
        <f t="shared" si="49"/>
        <v>0</v>
      </c>
      <c r="X433" s="35">
        <f t="shared" si="49"/>
        <v>0</v>
      </c>
      <c r="Y433" s="35">
        <f t="shared" si="49"/>
        <v>11.25</v>
      </c>
      <c r="Z433" s="35">
        <f t="shared" si="49"/>
        <v>0</v>
      </c>
      <c r="AA433" s="35">
        <f t="shared" si="49"/>
        <v>180</v>
      </c>
      <c r="AB433" s="35">
        <f t="shared" si="49"/>
        <v>160</v>
      </c>
      <c r="AC433" s="35">
        <f t="shared" si="49"/>
        <v>0</v>
      </c>
      <c r="AD433" s="35">
        <f t="shared" si="49"/>
        <v>0</v>
      </c>
      <c r="AE433" s="35">
        <f t="shared" si="49"/>
        <v>0</v>
      </c>
      <c r="AF433" s="35">
        <f t="shared" si="49"/>
        <v>0</v>
      </c>
      <c r="AG433" s="35">
        <f t="shared" si="49"/>
        <v>0</v>
      </c>
      <c r="AH433" s="31">
        <f>SUM(E433:AG433)</f>
        <v>915.05</v>
      </c>
    </row>
    <row r="434" spans="1:36" s="2" customFormat="1" x14ac:dyDescent="0.3">
      <c r="C434" s="127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1"/>
    </row>
    <row r="436" spans="1:36" x14ac:dyDescent="0.3">
      <c r="E436" t="s">
        <v>101</v>
      </c>
    </row>
    <row r="438" spans="1:36" x14ac:dyDescent="0.3">
      <c r="E438" t="s">
        <v>102</v>
      </c>
    </row>
    <row r="439" spans="1:36" s="2" customFormat="1" ht="18" x14ac:dyDescent="0.3">
      <c r="A439" s="1"/>
      <c r="B439" s="1"/>
      <c r="C439" s="1"/>
      <c r="G439" s="1"/>
      <c r="H439" s="1"/>
      <c r="J439" s="3" t="s">
        <v>0</v>
      </c>
      <c r="K439" s="1"/>
      <c r="L439" s="1"/>
      <c r="M439" s="1"/>
      <c r="N439" s="1"/>
      <c r="P439" s="1"/>
      <c r="Q439" s="1"/>
      <c r="R439" s="1"/>
      <c r="S439" s="4"/>
    </row>
    <row r="440" spans="1:36" s="2" customFormat="1" ht="15.6" x14ac:dyDescent="0.3">
      <c r="A440" s="1"/>
      <c r="B440" s="1"/>
      <c r="C440" s="1"/>
      <c r="D440" s="5" t="s">
        <v>1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4"/>
    </row>
    <row r="441" spans="1:36" s="2" customFormat="1" x14ac:dyDescent="0.3">
      <c r="A441" s="1"/>
      <c r="B441" s="1"/>
      <c r="E441" s="1"/>
      <c r="F441" s="6"/>
      <c r="G441" s="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4"/>
    </row>
    <row r="442" spans="1:36" s="2" customFormat="1" ht="15.6" x14ac:dyDescent="0.3">
      <c r="A442" s="1"/>
      <c r="B442" s="1"/>
      <c r="C442" s="7" t="s">
        <v>2</v>
      </c>
      <c r="D442" s="88">
        <v>44102</v>
      </c>
      <c r="E442" s="1"/>
      <c r="F442" s="1"/>
      <c r="G442" s="1"/>
      <c r="H442" s="1"/>
      <c r="J442" s="1"/>
      <c r="K442" s="1"/>
      <c r="L442" s="1"/>
      <c r="M442" s="1"/>
      <c r="N442" s="1"/>
      <c r="O442" s="1"/>
      <c r="R442" s="1"/>
      <c r="U442" s="1" t="s">
        <v>4</v>
      </c>
      <c r="AC442" s="2" t="s">
        <v>100</v>
      </c>
    </row>
    <row r="443" spans="1:36" s="2" customFormat="1" x14ac:dyDescent="0.3">
      <c r="A443" s="1"/>
      <c r="B443" s="1"/>
      <c r="C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4"/>
    </row>
    <row r="444" spans="1:36" s="2" customForma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8"/>
      <c r="P444" s="1"/>
      <c r="Q444" s="1"/>
      <c r="R444" s="1"/>
      <c r="S444" s="4"/>
    </row>
    <row r="445" spans="1:36" s="2" customFormat="1" ht="15.6" x14ac:dyDescent="0.3">
      <c r="A445" s="1"/>
      <c r="B445" s="8"/>
      <c r="C445" s="8"/>
      <c r="D445" s="8"/>
      <c r="E445" s="9"/>
      <c r="F445" s="10"/>
      <c r="G445" s="11" t="s">
        <v>5</v>
      </c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3"/>
      <c r="T445" s="10"/>
      <c r="U445" s="10"/>
      <c r="V445" s="10"/>
      <c r="W445" s="14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spans="1:36" s="2" customFormat="1" ht="51" customHeight="1" x14ac:dyDescent="0.3">
      <c r="A446" s="16" t="s">
        <v>6</v>
      </c>
      <c r="B446" s="17"/>
      <c r="C446" s="17"/>
      <c r="D446" s="18"/>
      <c r="E446" s="125" t="s">
        <v>7</v>
      </c>
      <c r="F446" s="126"/>
      <c r="G446" s="126"/>
      <c r="H446" s="126"/>
      <c r="I446" s="126"/>
      <c r="J446" s="126"/>
      <c r="K446" s="126"/>
      <c r="L446" s="126"/>
      <c r="M446" s="126"/>
      <c r="N446" s="126"/>
      <c r="O446" s="126" t="s">
        <v>8</v>
      </c>
      <c r="P446" s="126"/>
      <c r="Q446" s="126"/>
      <c r="R446" s="126"/>
      <c r="S446" s="126"/>
      <c r="T446" s="126"/>
      <c r="U446" s="126"/>
      <c r="V446" s="126"/>
      <c r="W446" s="126"/>
      <c r="X446" s="125" t="s">
        <v>9</v>
      </c>
      <c r="Y446" s="126"/>
      <c r="Z446" s="126"/>
      <c r="AA446" s="126"/>
      <c r="AB446" s="126"/>
      <c r="AC446" s="126"/>
      <c r="AD446" s="126"/>
      <c r="AE446" s="126"/>
      <c r="AF446" s="126"/>
      <c r="AG446" s="126"/>
      <c r="AJ446" s="15"/>
    </row>
    <row r="447" spans="1:36" s="2" customFormat="1" ht="36" customHeight="1" x14ac:dyDescent="0.3">
      <c r="B447" s="19"/>
      <c r="C447" s="20"/>
      <c r="D447" s="21">
        <v>1</v>
      </c>
      <c r="E447" s="22" t="s">
        <v>10</v>
      </c>
      <c r="F447" s="22" t="s">
        <v>11</v>
      </c>
      <c r="G447" s="22" t="s">
        <v>12</v>
      </c>
      <c r="H447" s="23" t="s">
        <v>13</v>
      </c>
      <c r="I447" s="23" t="s">
        <v>14</v>
      </c>
      <c r="J447" s="23" t="s">
        <v>15</v>
      </c>
      <c r="K447" s="22" t="s">
        <v>16</v>
      </c>
      <c r="L447" s="23" t="s">
        <v>17</v>
      </c>
      <c r="M447" s="23" t="s">
        <v>18</v>
      </c>
      <c r="N447" s="23" t="s">
        <v>19</v>
      </c>
      <c r="O447" s="23" t="s">
        <v>20</v>
      </c>
      <c r="P447" s="24" t="s">
        <v>21</v>
      </c>
      <c r="Q447" s="25" t="s">
        <v>22</v>
      </c>
      <c r="R447" s="26" t="s">
        <v>23</v>
      </c>
      <c r="S447" s="24" t="s">
        <v>24</v>
      </c>
      <c r="T447" s="26" t="s">
        <v>25</v>
      </c>
      <c r="U447" s="24" t="s">
        <v>26</v>
      </c>
      <c r="V447" s="24" t="s">
        <v>27</v>
      </c>
      <c r="W447" s="27" t="s">
        <v>28</v>
      </c>
      <c r="X447" s="25" t="s">
        <v>29</v>
      </c>
      <c r="Y447" s="26" t="s">
        <v>30</v>
      </c>
      <c r="Z447" s="25" t="s">
        <v>31</v>
      </c>
      <c r="AA447" s="27" t="s">
        <v>32</v>
      </c>
      <c r="AB447" s="25" t="s">
        <v>33</v>
      </c>
      <c r="AC447" s="27" t="s">
        <v>34</v>
      </c>
      <c r="AD447" s="24" t="s">
        <v>35</v>
      </c>
      <c r="AE447" s="23" t="s">
        <v>36</v>
      </c>
      <c r="AF447" s="23" t="s">
        <v>37</v>
      </c>
      <c r="AG447" s="23" t="s">
        <v>38</v>
      </c>
      <c r="AH447" s="28"/>
    </row>
    <row r="448" spans="1:36" s="2" customFormat="1" ht="22.5" customHeight="1" x14ac:dyDescent="0.3">
      <c r="C448" s="29"/>
      <c r="D448" s="25" t="s">
        <v>39</v>
      </c>
      <c r="E448" s="24"/>
      <c r="F448" s="24"/>
      <c r="G448" s="24"/>
      <c r="H448" s="30"/>
      <c r="I448" s="30"/>
      <c r="J448" s="30"/>
      <c r="K448" s="24"/>
      <c r="L448" s="30"/>
      <c r="M448" s="30">
        <v>175</v>
      </c>
      <c r="N448" s="30"/>
      <c r="O448" s="30"/>
      <c r="P448" s="24"/>
      <c r="Q448" s="24"/>
      <c r="R448" s="24"/>
      <c r="S448" s="30">
        <v>3200</v>
      </c>
      <c r="T448" s="24"/>
      <c r="U448" s="30"/>
      <c r="V448" s="30"/>
      <c r="W448" s="30"/>
      <c r="X448" s="24"/>
      <c r="Y448" s="24"/>
      <c r="Z448" s="24"/>
      <c r="AA448" s="30"/>
      <c r="AB448" s="24"/>
      <c r="AC448" s="30"/>
      <c r="AD448" s="30"/>
      <c r="AE448" s="30"/>
      <c r="AF448" s="30"/>
      <c r="AG448" s="30"/>
      <c r="AH448" s="31"/>
    </row>
    <row r="449" spans="1:34" s="2" customFormat="1" ht="22.5" customHeight="1" x14ac:dyDescent="0.3">
      <c r="C449" s="32"/>
      <c r="D449" s="25" t="s">
        <v>40</v>
      </c>
      <c r="E449" s="24"/>
      <c r="F449" s="24"/>
      <c r="G449" s="24"/>
      <c r="H449" s="30">
        <v>1800</v>
      </c>
      <c r="I449" s="30">
        <v>1000</v>
      </c>
      <c r="J449" s="30"/>
      <c r="K449" s="24"/>
      <c r="L449" s="30"/>
      <c r="M449" s="30">
        <v>300</v>
      </c>
      <c r="N449" s="30"/>
      <c r="O449" s="30">
        <v>800</v>
      </c>
      <c r="P449" s="30"/>
      <c r="Q449" s="24"/>
      <c r="R449" s="24"/>
      <c r="S449" s="30"/>
      <c r="T449" s="24"/>
      <c r="U449" s="30"/>
      <c r="V449" s="30">
        <v>200</v>
      </c>
      <c r="W449" s="30"/>
      <c r="X449" s="24"/>
      <c r="Y449" s="24"/>
      <c r="Z449" s="24"/>
      <c r="AA449" s="30">
        <v>650</v>
      </c>
      <c r="AB449" s="24">
        <v>200</v>
      </c>
      <c r="AC449" s="30"/>
      <c r="AD449" s="30"/>
      <c r="AE449" s="30"/>
      <c r="AF449" s="30"/>
      <c r="AG449" s="30"/>
      <c r="AH449" s="31"/>
    </row>
    <row r="450" spans="1:34" s="2" customFormat="1" ht="22.5" customHeight="1" x14ac:dyDescent="0.3">
      <c r="C450" s="32"/>
      <c r="D450" s="25" t="s">
        <v>41</v>
      </c>
      <c r="E450" s="24"/>
      <c r="F450" s="24"/>
      <c r="G450" s="24"/>
      <c r="H450" s="30"/>
      <c r="I450" s="30"/>
      <c r="J450" s="30"/>
      <c r="K450" s="24"/>
      <c r="L450" s="30">
        <v>1400</v>
      </c>
      <c r="M450" s="30"/>
      <c r="N450" s="30"/>
      <c r="O450" s="30">
        <v>600</v>
      </c>
      <c r="P450" s="30"/>
      <c r="Q450" s="24"/>
      <c r="R450" s="24"/>
      <c r="S450" s="30"/>
      <c r="T450" s="24"/>
      <c r="U450" s="30"/>
      <c r="V450" s="30">
        <v>150</v>
      </c>
      <c r="W450" s="30">
        <v>2000</v>
      </c>
      <c r="X450" s="24"/>
      <c r="Y450" s="24"/>
      <c r="Z450" s="24"/>
      <c r="AA450" s="30">
        <v>650</v>
      </c>
      <c r="AB450" s="24"/>
      <c r="AC450" s="30"/>
      <c r="AD450" s="30"/>
      <c r="AE450" s="30"/>
      <c r="AF450" s="30"/>
      <c r="AG450" s="30"/>
      <c r="AH450" s="31"/>
    </row>
    <row r="451" spans="1:34" s="2" customFormat="1" ht="22.5" customHeight="1" x14ac:dyDescent="0.3">
      <c r="C451" s="32"/>
      <c r="D451" s="33" t="s">
        <v>37</v>
      </c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>
        <v>1500</v>
      </c>
      <c r="AG451" s="30"/>
      <c r="AH451" s="31"/>
    </row>
    <row r="452" spans="1:34" s="2" customFormat="1" ht="22.5" customHeight="1" x14ac:dyDescent="0.3">
      <c r="C452" s="32"/>
      <c r="D452" s="33" t="s">
        <v>15</v>
      </c>
      <c r="E452" s="30"/>
      <c r="F452" s="30"/>
      <c r="G452" s="30"/>
      <c r="H452" s="30"/>
      <c r="I452" s="30"/>
      <c r="J452" s="30">
        <v>2400</v>
      </c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1"/>
    </row>
    <row r="453" spans="1:34" s="2" customFormat="1" x14ac:dyDescent="0.3">
      <c r="C453" s="32"/>
      <c r="D453" s="34" t="s">
        <v>42</v>
      </c>
      <c r="E453" s="35">
        <f t="shared" ref="E453:AG453" si="50">SUM(E448:E452)</f>
        <v>0</v>
      </c>
      <c r="F453" s="35">
        <f t="shared" si="50"/>
        <v>0</v>
      </c>
      <c r="G453" s="35">
        <f t="shared" si="50"/>
        <v>0</v>
      </c>
      <c r="H453" s="35">
        <f t="shared" si="50"/>
        <v>1800</v>
      </c>
      <c r="I453" s="35">
        <f t="shared" si="50"/>
        <v>1000</v>
      </c>
      <c r="J453" s="35">
        <f t="shared" si="50"/>
        <v>2400</v>
      </c>
      <c r="K453" s="35">
        <f t="shared" si="50"/>
        <v>0</v>
      </c>
      <c r="L453" s="35">
        <f t="shared" si="50"/>
        <v>1400</v>
      </c>
      <c r="M453" s="35">
        <f t="shared" si="50"/>
        <v>475</v>
      </c>
      <c r="N453" s="35">
        <f t="shared" si="50"/>
        <v>0</v>
      </c>
      <c r="O453" s="35">
        <f t="shared" si="50"/>
        <v>1400</v>
      </c>
      <c r="P453" s="35">
        <f t="shared" si="50"/>
        <v>0</v>
      </c>
      <c r="Q453" s="35">
        <f t="shared" si="50"/>
        <v>0</v>
      </c>
      <c r="R453" s="35">
        <f t="shared" si="50"/>
        <v>0</v>
      </c>
      <c r="S453" s="35">
        <f t="shared" si="50"/>
        <v>3200</v>
      </c>
      <c r="T453" s="35">
        <f t="shared" si="50"/>
        <v>0</v>
      </c>
      <c r="U453" s="35">
        <f t="shared" si="50"/>
        <v>0</v>
      </c>
      <c r="V453" s="35">
        <f t="shared" si="50"/>
        <v>350</v>
      </c>
      <c r="W453" s="35">
        <f t="shared" si="50"/>
        <v>2000</v>
      </c>
      <c r="X453" s="35">
        <f t="shared" si="50"/>
        <v>0</v>
      </c>
      <c r="Y453" s="35">
        <f t="shared" si="50"/>
        <v>0</v>
      </c>
      <c r="Z453" s="35">
        <f t="shared" si="50"/>
        <v>0</v>
      </c>
      <c r="AA453" s="35">
        <f t="shared" si="50"/>
        <v>1300</v>
      </c>
      <c r="AB453" s="35">
        <f t="shared" si="50"/>
        <v>200</v>
      </c>
      <c r="AC453" s="35">
        <f t="shared" si="50"/>
        <v>0</v>
      </c>
      <c r="AD453" s="35">
        <f t="shared" si="50"/>
        <v>0</v>
      </c>
      <c r="AE453" s="35">
        <f t="shared" si="50"/>
        <v>0</v>
      </c>
      <c r="AF453" s="35">
        <f t="shared" si="50"/>
        <v>1500</v>
      </c>
      <c r="AG453" s="35">
        <f t="shared" si="50"/>
        <v>0</v>
      </c>
      <c r="AH453" s="36"/>
    </row>
    <row r="454" spans="1:34" s="2" customFormat="1" x14ac:dyDescent="0.3">
      <c r="C454" s="32"/>
      <c r="D454" s="33" t="s">
        <v>43</v>
      </c>
      <c r="E454" s="30">
        <v>65</v>
      </c>
      <c r="F454" s="30">
        <v>50</v>
      </c>
      <c r="G454" s="30">
        <v>200</v>
      </c>
      <c r="H454" s="30">
        <v>20</v>
      </c>
      <c r="I454" s="30">
        <v>35</v>
      </c>
      <c r="J454" s="30">
        <v>20</v>
      </c>
      <c r="K454" s="30">
        <v>300</v>
      </c>
      <c r="L454" s="30">
        <v>180</v>
      </c>
      <c r="M454" s="30">
        <v>20</v>
      </c>
      <c r="N454" s="30">
        <v>45</v>
      </c>
      <c r="O454" s="30">
        <v>25</v>
      </c>
      <c r="P454" s="30">
        <v>25</v>
      </c>
      <c r="Q454" s="30">
        <v>300</v>
      </c>
      <c r="R454" s="30">
        <v>50</v>
      </c>
      <c r="S454" s="30">
        <v>60</v>
      </c>
      <c r="T454" s="30">
        <v>75</v>
      </c>
      <c r="U454" s="30">
        <v>45</v>
      </c>
      <c r="V454" s="30">
        <v>90</v>
      </c>
      <c r="W454" s="30">
        <v>70</v>
      </c>
      <c r="X454" s="30">
        <v>120</v>
      </c>
      <c r="Y454" s="30">
        <v>45</v>
      </c>
      <c r="Z454" s="30">
        <v>45</v>
      </c>
      <c r="AA454" s="30">
        <v>450</v>
      </c>
      <c r="AB454" s="30">
        <v>200</v>
      </c>
      <c r="AC454" s="30">
        <v>90</v>
      </c>
      <c r="AD454" s="30">
        <v>150</v>
      </c>
      <c r="AE454" s="30">
        <v>900</v>
      </c>
      <c r="AF454" s="30">
        <v>40</v>
      </c>
      <c r="AG454" s="30">
        <v>60</v>
      </c>
      <c r="AH454" s="36"/>
    </row>
    <row r="455" spans="1:34" s="2" customFormat="1" x14ac:dyDescent="0.3">
      <c r="C455" s="32"/>
      <c r="D455" s="34" t="s">
        <v>44</v>
      </c>
      <c r="E455" s="35">
        <f>E453*E454/1000</f>
        <v>0</v>
      </c>
      <c r="F455" s="35">
        <f t="shared" ref="F455:AG455" si="51">F453*F454/1000</f>
        <v>0</v>
      </c>
      <c r="G455" s="35">
        <f t="shared" si="51"/>
        <v>0</v>
      </c>
      <c r="H455" s="35">
        <f t="shared" si="51"/>
        <v>36</v>
      </c>
      <c r="I455" s="35">
        <f t="shared" si="51"/>
        <v>35</v>
      </c>
      <c r="J455" s="35">
        <f t="shared" si="51"/>
        <v>48</v>
      </c>
      <c r="K455" s="35">
        <f t="shared" si="51"/>
        <v>0</v>
      </c>
      <c r="L455" s="35">
        <f t="shared" si="51"/>
        <v>252</v>
      </c>
      <c r="M455" s="35">
        <f t="shared" si="51"/>
        <v>9.5</v>
      </c>
      <c r="N455" s="35">
        <f t="shared" si="51"/>
        <v>0</v>
      </c>
      <c r="O455" s="35">
        <f t="shared" si="51"/>
        <v>35</v>
      </c>
      <c r="P455" s="35">
        <f t="shared" si="51"/>
        <v>0</v>
      </c>
      <c r="Q455" s="35">
        <f t="shared" si="51"/>
        <v>0</v>
      </c>
      <c r="R455" s="35">
        <f t="shared" si="51"/>
        <v>0</v>
      </c>
      <c r="S455" s="35">
        <f t="shared" si="51"/>
        <v>192</v>
      </c>
      <c r="T455" s="35">
        <f t="shared" si="51"/>
        <v>0</v>
      </c>
      <c r="U455" s="35">
        <f t="shared" si="51"/>
        <v>0</v>
      </c>
      <c r="V455" s="35">
        <f t="shared" si="51"/>
        <v>31.5</v>
      </c>
      <c r="W455" s="35">
        <f t="shared" si="51"/>
        <v>140</v>
      </c>
      <c r="X455" s="35">
        <f t="shared" si="51"/>
        <v>0</v>
      </c>
      <c r="Y455" s="35">
        <f t="shared" si="51"/>
        <v>0</v>
      </c>
      <c r="Z455" s="35">
        <f t="shared" si="51"/>
        <v>0</v>
      </c>
      <c r="AA455" s="35">
        <f t="shared" si="51"/>
        <v>585</v>
      </c>
      <c r="AB455" s="35">
        <f t="shared" si="51"/>
        <v>40</v>
      </c>
      <c r="AC455" s="35">
        <f t="shared" si="51"/>
        <v>0</v>
      </c>
      <c r="AD455" s="35">
        <f t="shared" si="51"/>
        <v>0</v>
      </c>
      <c r="AE455" s="35">
        <f t="shared" si="51"/>
        <v>0</v>
      </c>
      <c r="AF455" s="35">
        <f t="shared" si="51"/>
        <v>60</v>
      </c>
      <c r="AG455" s="35">
        <f t="shared" si="51"/>
        <v>0</v>
      </c>
      <c r="AH455" s="36">
        <f>SUM(E455:AG455)</f>
        <v>1464</v>
      </c>
    </row>
    <row r="456" spans="1:34" s="2" customFormat="1" x14ac:dyDescent="0.3">
      <c r="C456" s="37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1"/>
    </row>
    <row r="457" spans="1:34" x14ac:dyDescent="0.3">
      <c r="E457" t="s">
        <v>101</v>
      </c>
    </row>
    <row r="459" spans="1:34" x14ac:dyDescent="0.3">
      <c r="E459" t="s">
        <v>102</v>
      </c>
    </row>
    <row r="460" spans="1:34" s="2" customFormat="1" ht="18" x14ac:dyDescent="0.3">
      <c r="A460" s="1"/>
      <c r="B460" s="1"/>
      <c r="C460" s="1"/>
      <c r="G460" s="1"/>
      <c r="H460" s="1"/>
      <c r="J460" s="3" t="s">
        <v>0</v>
      </c>
      <c r="K460" s="1"/>
      <c r="L460" s="1"/>
      <c r="M460" s="1"/>
      <c r="N460" s="1"/>
      <c r="P460" s="1"/>
      <c r="Q460" s="1"/>
      <c r="R460" s="1"/>
      <c r="S460" s="4"/>
    </row>
    <row r="461" spans="1:34" s="2" customFormat="1" ht="15.6" x14ac:dyDescent="0.3">
      <c r="A461" s="1"/>
      <c r="B461" s="1"/>
      <c r="C461" s="1"/>
      <c r="D461" s="5" t="s">
        <v>1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4"/>
    </row>
    <row r="462" spans="1:34" s="2" customFormat="1" x14ac:dyDescent="0.3">
      <c r="A462" s="1"/>
      <c r="B462" s="1"/>
      <c r="E462" s="1"/>
      <c r="F462" s="6"/>
      <c r="G462" s="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4"/>
    </row>
    <row r="463" spans="1:34" s="2" customFormat="1" ht="15.6" x14ac:dyDescent="0.3">
      <c r="A463" s="1"/>
      <c r="B463" s="1"/>
      <c r="C463" s="7" t="s">
        <v>2</v>
      </c>
      <c r="D463" s="88">
        <v>44103</v>
      </c>
      <c r="E463" s="1"/>
      <c r="F463" s="1"/>
      <c r="G463" s="1"/>
      <c r="H463" s="1"/>
      <c r="J463" s="1"/>
      <c r="K463" s="1"/>
      <c r="L463" s="1"/>
      <c r="M463" s="1"/>
      <c r="N463" s="1"/>
      <c r="O463" s="1"/>
      <c r="R463" s="1"/>
      <c r="U463" s="1" t="s">
        <v>4</v>
      </c>
      <c r="AC463" s="2" t="s">
        <v>100</v>
      </c>
    </row>
    <row r="464" spans="1:34" s="2" customFormat="1" x14ac:dyDescent="0.3">
      <c r="A464" s="1"/>
      <c r="B464" s="1"/>
      <c r="C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4"/>
    </row>
    <row r="465" spans="1:34" s="2" customForma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8"/>
      <c r="P465" s="1"/>
      <c r="Q465" s="1"/>
      <c r="R465" s="1"/>
      <c r="S465" s="4"/>
    </row>
    <row r="466" spans="1:34" s="2" customFormat="1" ht="15.6" x14ac:dyDescent="0.3">
      <c r="A466" s="1"/>
      <c r="B466" s="8"/>
      <c r="C466" s="8"/>
      <c r="D466" s="8"/>
      <c r="E466" s="9"/>
      <c r="F466" s="10"/>
      <c r="G466" s="11" t="s">
        <v>5</v>
      </c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3"/>
      <c r="T466" s="10"/>
      <c r="U466" s="10"/>
      <c r="V466" s="10"/>
      <c r="W466" s="14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spans="1:34" s="2" customFormat="1" ht="24" x14ac:dyDescent="0.3">
      <c r="B467" s="19"/>
      <c r="C467" s="20"/>
      <c r="D467" s="21">
        <v>2</v>
      </c>
      <c r="E467" s="22" t="s">
        <v>10</v>
      </c>
      <c r="F467" s="22" t="s">
        <v>11</v>
      </c>
      <c r="G467" s="22" t="s">
        <v>12</v>
      </c>
      <c r="H467" s="23" t="s">
        <v>13</v>
      </c>
      <c r="I467" s="23" t="s">
        <v>14</v>
      </c>
      <c r="J467" s="23" t="s">
        <v>15</v>
      </c>
      <c r="K467" s="22" t="s">
        <v>16</v>
      </c>
      <c r="L467" s="23" t="s">
        <v>17</v>
      </c>
      <c r="M467" s="23" t="s">
        <v>18</v>
      </c>
      <c r="N467" s="23" t="s">
        <v>19</v>
      </c>
      <c r="O467" s="23" t="s">
        <v>20</v>
      </c>
      <c r="P467" s="24" t="s">
        <v>21</v>
      </c>
      <c r="Q467" s="25" t="s">
        <v>22</v>
      </c>
      <c r="R467" s="26" t="s">
        <v>23</v>
      </c>
      <c r="S467" s="24" t="s">
        <v>24</v>
      </c>
      <c r="T467" s="26" t="s">
        <v>25</v>
      </c>
      <c r="U467" s="24" t="s">
        <v>26</v>
      </c>
      <c r="V467" s="24" t="s">
        <v>27</v>
      </c>
      <c r="W467" s="27" t="s">
        <v>28</v>
      </c>
      <c r="X467" s="25" t="s">
        <v>29</v>
      </c>
      <c r="Y467" s="26" t="s">
        <v>30</v>
      </c>
      <c r="Z467" s="25" t="s">
        <v>31</v>
      </c>
      <c r="AA467" s="27" t="s">
        <v>32</v>
      </c>
      <c r="AB467" s="25" t="s">
        <v>33</v>
      </c>
      <c r="AC467" s="27" t="s">
        <v>34</v>
      </c>
      <c r="AD467" s="24" t="s">
        <v>35</v>
      </c>
      <c r="AE467" s="23"/>
      <c r="AF467" s="23" t="s">
        <v>37</v>
      </c>
      <c r="AG467" s="23" t="s">
        <v>38</v>
      </c>
      <c r="AH467" s="28"/>
    </row>
    <row r="468" spans="1:34" s="2" customFormat="1" ht="22.5" customHeight="1" x14ac:dyDescent="0.3">
      <c r="C468" s="127"/>
      <c r="D468" s="25" t="s">
        <v>45</v>
      </c>
      <c r="E468" s="21"/>
      <c r="F468" s="21">
        <v>2000</v>
      </c>
      <c r="G468" s="21"/>
      <c r="H468" s="39"/>
      <c r="I468" s="39">
        <v>1500</v>
      </c>
      <c r="J468" s="39"/>
      <c r="K468" s="21"/>
      <c r="L468" s="39"/>
      <c r="M468" s="39">
        <v>350</v>
      </c>
      <c r="N468" s="39"/>
      <c r="O468" s="39">
        <v>250</v>
      </c>
      <c r="P468" s="24"/>
      <c r="Q468" s="21"/>
      <c r="R468" s="21"/>
      <c r="S468" s="39"/>
      <c r="T468" s="21"/>
      <c r="U468" s="39"/>
      <c r="V468" s="39">
        <v>300</v>
      </c>
      <c r="W468" s="39"/>
      <c r="X468" s="21"/>
      <c r="Y468" s="21"/>
      <c r="Z468" s="21"/>
      <c r="AA468" s="39">
        <v>550</v>
      </c>
      <c r="AB468" s="21"/>
      <c r="AC468" s="39"/>
      <c r="AD468" s="39">
        <v>150</v>
      </c>
      <c r="AE468" s="39"/>
      <c r="AF468" s="39"/>
      <c r="AG468" s="39"/>
      <c r="AH468" s="31"/>
    </row>
    <row r="469" spans="1:34" s="2" customFormat="1" ht="22.5" customHeight="1" x14ac:dyDescent="0.3">
      <c r="C469" s="127"/>
      <c r="D469" s="25" t="s">
        <v>46</v>
      </c>
      <c r="E469" s="21"/>
      <c r="F469" s="21"/>
      <c r="G469" s="21"/>
      <c r="H469" s="39"/>
      <c r="I469" s="39">
        <v>1200</v>
      </c>
      <c r="J469" s="39"/>
      <c r="K469" s="21"/>
      <c r="L469" s="39"/>
      <c r="M469" s="39">
        <v>300</v>
      </c>
      <c r="N469" s="39"/>
      <c r="O469" s="39"/>
      <c r="P469" s="30"/>
      <c r="Q469" s="21">
        <v>1370</v>
      </c>
      <c r="R469" s="21"/>
      <c r="S469" s="39"/>
      <c r="T469" s="21"/>
      <c r="U469" s="39"/>
      <c r="V469" s="39">
        <v>700</v>
      </c>
      <c r="W469" s="39"/>
      <c r="X469" s="21"/>
      <c r="Y469" s="21"/>
      <c r="Z469" s="21"/>
      <c r="AA469" s="39"/>
      <c r="AB469" s="21"/>
      <c r="AC469" s="39"/>
      <c r="AD469" s="39"/>
      <c r="AE469" s="39"/>
      <c r="AF469" s="39"/>
      <c r="AG469" s="39"/>
      <c r="AH469" s="31"/>
    </row>
    <row r="470" spans="1:34" s="2" customFormat="1" ht="22.5" customHeight="1" x14ac:dyDescent="0.3">
      <c r="C470" s="127"/>
      <c r="D470" s="25" t="s">
        <v>47</v>
      </c>
      <c r="E470" s="21"/>
      <c r="F470" s="21"/>
      <c r="G470" s="21"/>
      <c r="H470" s="39"/>
      <c r="I470" s="39"/>
      <c r="J470" s="39"/>
      <c r="K470" s="21"/>
      <c r="L470" s="39"/>
      <c r="M470" s="39"/>
      <c r="N470" s="39"/>
      <c r="O470" s="39"/>
      <c r="P470" s="30"/>
      <c r="Q470" s="21"/>
      <c r="R470" s="21"/>
      <c r="S470" s="39"/>
      <c r="T470" s="21"/>
      <c r="U470" s="39"/>
      <c r="V470" s="39">
        <v>100</v>
      </c>
      <c r="W470" s="39"/>
      <c r="X470" s="21"/>
      <c r="Y470" s="21"/>
      <c r="Z470" s="21">
        <v>585</v>
      </c>
      <c r="AA470" s="39"/>
      <c r="AB470" s="21"/>
      <c r="AC470" s="39"/>
      <c r="AD470" s="39"/>
      <c r="AE470" s="39"/>
      <c r="AF470" s="39"/>
      <c r="AG470" s="39"/>
      <c r="AH470" s="31"/>
    </row>
    <row r="471" spans="1:34" s="2" customFormat="1" ht="22.5" customHeight="1" x14ac:dyDescent="0.3">
      <c r="C471" s="127"/>
      <c r="D471" s="33" t="s">
        <v>37</v>
      </c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0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>
        <v>1200</v>
      </c>
      <c r="AG471" s="39"/>
      <c r="AH471" s="31"/>
    </row>
    <row r="472" spans="1:34" s="2" customFormat="1" ht="22.5" customHeight="1" x14ac:dyDescent="0.3">
      <c r="C472" s="127"/>
      <c r="D472" s="25" t="s">
        <v>48</v>
      </c>
      <c r="E472" s="39"/>
      <c r="F472" s="39"/>
      <c r="G472" s="39"/>
      <c r="H472" s="39"/>
      <c r="I472" s="39"/>
      <c r="J472" s="39"/>
      <c r="K472" s="39">
        <v>1200</v>
      </c>
      <c r="L472" s="39"/>
      <c r="M472" s="39"/>
      <c r="N472" s="39"/>
      <c r="O472" s="39"/>
      <c r="P472" s="30"/>
      <c r="Q472" s="39"/>
      <c r="R472" s="39"/>
      <c r="S472" s="39"/>
      <c r="T472" s="39"/>
      <c r="U472" s="39"/>
      <c r="V472" s="39"/>
      <c r="W472" s="39"/>
      <c r="X472" s="39"/>
      <c r="Y472" s="39">
        <v>800</v>
      </c>
      <c r="Z472" s="39"/>
      <c r="AA472" s="39"/>
      <c r="AB472" s="39"/>
      <c r="AC472" s="39"/>
      <c r="AD472" s="39"/>
      <c r="AE472" s="39"/>
      <c r="AF472" s="39"/>
      <c r="AG472" s="39"/>
      <c r="AH472" s="31"/>
    </row>
    <row r="473" spans="1:34" s="2" customFormat="1" x14ac:dyDescent="0.3">
      <c r="C473" s="127"/>
      <c r="D473" s="34" t="s">
        <v>42</v>
      </c>
      <c r="E473" s="35">
        <f t="shared" ref="E473:AG473" si="52">SUM(E468:E472)</f>
        <v>0</v>
      </c>
      <c r="F473" s="35">
        <f t="shared" si="52"/>
        <v>2000</v>
      </c>
      <c r="G473" s="35">
        <f t="shared" si="52"/>
        <v>0</v>
      </c>
      <c r="H473" s="35">
        <f t="shared" si="52"/>
        <v>0</v>
      </c>
      <c r="I473" s="35">
        <f t="shared" si="52"/>
        <v>2700</v>
      </c>
      <c r="J473" s="35">
        <f t="shared" si="52"/>
        <v>0</v>
      </c>
      <c r="K473" s="35">
        <f t="shared" si="52"/>
        <v>1200</v>
      </c>
      <c r="L473" s="35">
        <f t="shared" si="52"/>
        <v>0</v>
      </c>
      <c r="M473" s="35">
        <f t="shared" si="52"/>
        <v>650</v>
      </c>
      <c r="N473" s="35">
        <f t="shared" si="52"/>
        <v>0</v>
      </c>
      <c r="O473" s="35">
        <f t="shared" si="52"/>
        <v>250</v>
      </c>
      <c r="P473" s="35">
        <f t="shared" si="52"/>
        <v>0</v>
      </c>
      <c r="Q473" s="35">
        <f t="shared" si="52"/>
        <v>1370</v>
      </c>
      <c r="R473" s="35">
        <f t="shared" si="52"/>
        <v>0</v>
      </c>
      <c r="S473" s="35">
        <f t="shared" si="52"/>
        <v>0</v>
      </c>
      <c r="T473" s="35">
        <f t="shared" si="52"/>
        <v>0</v>
      </c>
      <c r="U473" s="35">
        <f t="shared" si="52"/>
        <v>0</v>
      </c>
      <c r="V473" s="35">
        <f t="shared" si="52"/>
        <v>1100</v>
      </c>
      <c r="W473" s="35">
        <f t="shared" si="52"/>
        <v>0</v>
      </c>
      <c r="X473" s="35">
        <f t="shared" si="52"/>
        <v>0</v>
      </c>
      <c r="Y473" s="35">
        <f t="shared" si="52"/>
        <v>800</v>
      </c>
      <c r="Z473" s="35">
        <f t="shared" si="52"/>
        <v>585</v>
      </c>
      <c r="AA473" s="35">
        <f t="shared" si="52"/>
        <v>550</v>
      </c>
      <c r="AB473" s="35">
        <f t="shared" si="52"/>
        <v>0</v>
      </c>
      <c r="AC473" s="35">
        <f t="shared" si="52"/>
        <v>0</v>
      </c>
      <c r="AD473" s="35">
        <f t="shared" si="52"/>
        <v>150</v>
      </c>
      <c r="AE473" s="35">
        <f t="shared" si="52"/>
        <v>0</v>
      </c>
      <c r="AF473" s="35">
        <f t="shared" si="52"/>
        <v>1200</v>
      </c>
      <c r="AG473" s="35">
        <f t="shared" si="52"/>
        <v>0</v>
      </c>
      <c r="AH473" s="31"/>
    </row>
    <row r="474" spans="1:34" s="2" customFormat="1" x14ac:dyDescent="0.3">
      <c r="C474" s="127"/>
      <c r="D474" s="33" t="s">
        <v>43</v>
      </c>
      <c r="E474" s="30">
        <v>65</v>
      </c>
      <c r="F474" s="30">
        <v>50</v>
      </c>
      <c r="G474" s="30">
        <v>200</v>
      </c>
      <c r="H474" s="30">
        <v>20</v>
      </c>
      <c r="I474" s="30">
        <v>35</v>
      </c>
      <c r="J474" s="30">
        <v>20</v>
      </c>
      <c r="K474" s="30">
        <v>300</v>
      </c>
      <c r="L474" s="30">
        <v>180</v>
      </c>
      <c r="M474" s="30">
        <v>20</v>
      </c>
      <c r="N474" s="30">
        <v>45</v>
      </c>
      <c r="O474" s="30">
        <v>25</v>
      </c>
      <c r="P474" s="30">
        <v>25</v>
      </c>
      <c r="Q474" s="30">
        <v>300</v>
      </c>
      <c r="R474" s="30">
        <v>50</v>
      </c>
      <c r="S474" s="30">
        <v>60</v>
      </c>
      <c r="T474" s="30">
        <v>75</v>
      </c>
      <c r="U474" s="30">
        <v>45</v>
      </c>
      <c r="V474" s="30">
        <v>90</v>
      </c>
      <c r="W474" s="30">
        <v>70</v>
      </c>
      <c r="X474" s="30">
        <v>120</v>
      </c>
      <c r="Y474" s="30">
        <v>45</v>
      </c>
      <c r="Z474" s="30">
        <v>45</v>
      </c>
      <c r="AA474" s="30">
        <v>450</v>
      </c>
      <c r="AB474" s="30">
        <v>200</v>
      </c>
      <c r="AC474" s="30">
        <v>90</v>
      </c>
      <c r="AD474" s="30">
        <v>150</v>
      </c>
      <c r="AE474" s="30">
        <v>900</v>
      </c>
      <c r="AF474" s="30">
        <v>40</v>
      </c>
      <c r="AG474" s="30">
        <v>60</v>
      </c>
      <c r="AH474" s="31"/>
    </row>
    <row r="475" spans="1:34" s="2" customFormat="1" x14ac:dyDescent="0.3">
      <c r="C475" s="127"/>
      <c r="D475" s="34" t="s">
        <v>44</v>
      </c>
      <c r="E475" s="35">
        <f>E473*E474/1000</f>
        <v>0</v>
      </c>
      <c r="F475" s="35">
        <f t="shared" ref="F475:AG475" si="53">F473*F474/1000</f>
        <v>100</v>
      </c>
      <c r="G475" s="35">
        <f t="shared" si="53"/>
        <v>0</v>
      </c>
      <c r="H475" s="35">
        <f t="shared" si="53"/>
        <v>0</v>
      </c>
      <c r="I475" s="35">
        <f t="shared" si="53"/>
        <v>94.5</v>
      </c>
      <c r="J475" s="35">
        <f t="shared" si="53"/>
        <v>0</v>
      </c>
      <c r="K475" s="35">
        <f t="shared" si="53"/>
        <v>360</v>
      </c>
      <c r="L475" s="35">
        <f t="shared" si="53"/>
        <v>0</v>
      </c>
      <c r="M475" s="35">
        <f t="shared" si="53"/>
        <v>13</v>
      </c>
      <c r="N475" s="35">
        <f t="shared" si="53"/>
        <v>0</v>
      </c>
      <c r="O475" s="35">
        <f t="shared" si="53"/>
        <v>6.25</v>
      </c>
      <c r="P475" s="35">
        <f t="shared" si="53"/>
        <v>0</v>
      </c>
      <c r="Q475" s="35">
        <f t="shared" si="53"/>
        <v>411</v>
      </c>
      <c r="R475" s="35">
        <f t="shared" si="53"/>
        <v>0</v>
      </c>
      <c r="S475" s="35">
        <f t="shared" si="53"/>
        <v>0</v>
      </c>
      <c r="T475" s="35">
        <f t="shared" si="53"/>
        <v>0</v>
      </c>
      <c r="U475" s="35">
        <f t="shared" si="53"/>
        <v>0</v>
      </c>
      <c r="V475" s="35">
        <f t="shared" si="53"/>
        <v>99</v>
      </c>
      <c r="W475" s="35">
        <f t="shared" si="53"/>
        <v>0</v>
      </c>
      <c r="X475" s="35">
        <f t="shared" si="53"/>
        <v>0</v>
      </c>
      <c r="Y475" s="35">
        <f t="shared" si="53"/>
        <v>36</v>
      </c>
      <c r="Z475" s="35">
        <f t="shared" si="53"/>
        <v>26.324999999999999</v>
      </c>
      <c r="AA475" s="35">
        <f t="shared" si="53"/>
        <v>247.5</v>
      </c>
      <c r="AB475" s="35">
        <f t="shared" si="53"/>
        <v>0</v>
      </c>
      <c r="AC475" s="35">
        <f t="shared" si="53"/>
        <v>0</v>
      </c>
      <c r="AD475" s="35">
        <f t="shared" si="53"/>
        <v>22.5</v>
      </c>
      <c r="AE475" s="35">
        <f t="shared" si="53"/>
        <v>0</v>
      </c>
      <c r="AF475" s="35">
        <f t="shared" si="53"/>
        <v>48</v>
      </c>
      <c r="AG475" s="35">
        <f t="shared" si="53"/>
        <v>0</v>
      </c>
      <c r="AH475" s="36">
        <f>SUM(E475:AG475)</f>
        <v>1464.075</v>
      </c>
    </row>
    <row r="476" spans="1:34" s="2" customFormat="1" x14ac:dyDescent="0.3">
      <c r="C476" s="127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1"/>
    </row>
    <row r="478" spans="1:34" x14ac:dyDescent="0.3">
      <c r="E478" t="s">
        <v>101</v>
      </c>
    </row>
    <row r="480" spans="1:34" x14ac:dyDescent="0.3">
      <c r="E480" t="s">
        <v>102</v>
      </c>
    </row>
    <row r="482" spans="1:34" s="2" customFormat="1" ht="18" x14ac:dyDescent="0.3">
      <c r="A482" s="1"/>
      <c r="B482" s="1"/>
      <c r="C482" s="1"/>
      <c r="G482" s="1"/>
      <c r="H482" s="1"/>
      <c r="J482" s="3" t="s">
        <v>0</v>
      </c>
      <c r="K482" s="1"/>
      <c r="L482" s="1"/>
      <c r="M482" s="1"/>
      <c r="N482" s="1"/>
      <c r="P482" s="1"/>
      <c r="Q482" s="1"/>
      <c r="R482" s="1"/>
      <c r="S482" s="4"/>
    </row>
    <row r="483" spans="1:34" s="2" customFormat="1" ht="15.6" x14ac:dyDescent="0.3">
      <c r="A483" s="1"/>
      <c r="B483" s="1"/>
      <c r="C483" s="1"/>
      <c r="D483" s="5" t="s">
        <v>1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4"/>
    </row>
    <row r="484" spans="1:34" s="2" customFormat="1" x14ac:dyDescent="0.3">
      <c r="A484" s="1"/>
      <c r="B484" s="1"/>
      <c r="E484" s="1"/>
      <c r="F484" s="6"/>
      <c r="G484" s="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4"/>
    </row>
    <row r="485" spans="1:34" s="2" customFormat="1" ht="15.6" x14ac:dyDescent="0.3">
      <c r="A485" s="1"/>
      <c r="B485" s="1"/>
      <c r="C485" s="7" t="s">
        <v>2</v>
      </c>
      <c r="D485" s="88">
        <v>44104</v>
      </c>
      <c r="E485" s="1"/>
      <c r="F485" s="1"/>
      <c r="G485" s="1"/>
      <c r="H485" s="1"/>
      <c r="J485" s="1"/>
      <c r="K485" s="1"/>
      <c r="L485" s="1"/>
      <c r="M485" s="1"/>
      <c r="N485" s="1"/>
      <c r="O485" s="1"/>
      <c r="R485" s="1"/>
      <c r="U485" s="1" t="s">
        <v>4</v>
      </c>
      <c r="AC485" s="2" t="s">
        <v>100</v>
      </c>
    </row>
    <row r="486" spans="1:34" s="2" customFormat="1" x14ac:dyDescent="0.3">
      <c r="A486" s="1"/>
      <c r="B486" s="1"/>
      <c r="C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4"/>
    </row>
    <row r="487" spans="1:34" s="2" customForma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8"/>
      <c r="P487" s="1"/>
      <c r="Q487" s="1"/>
      <c r="R487" s="1"/>
      <c r="S487" s="4"/>
    </row>
    <row r="488" spans="1:34" s="2" customFormat="1" ht="15.6" x14ac:dyDescent="0.3">
      <c r="A488" s="1"/>
      <c r="B488" s="8"/>
      <c r="C488" s="8"/>
      <c r="D488" s="8"/>
      <c r="E488" s="9"/>
      <c r="F488" s="10"/>
      <c r="G488" s="11" t="s">
        <v>5</v>
      </c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3"/>
      <c r="T488" s="10"/>
      <c r="U488" s="10"/>
      <c r="V488" s="10"/>
      <c r="W488" s="14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spans="1:34" s="2" customFormat="1" ht="24" x14ac:dyDescent="0.3">
      <c r="B489" s="19"/>
      <c r="C489" s="20"/>
      <c r="D489" s="21">
        <v>3</v>
      </c>
      <c r="E489" s="22" t="s">
        <v>10</v>
      </c>
      <c r="F489" s="22" t="s">
        <v>11</v>
      </c>
      <c r="G489" s="22" t="s">
        <v>12</v>
      </c>
      <c r="H489" s="23" t="s">
        <v>13</v>
      </c>
      <c r="I489" s="23" t="s">
        <v>14</v>
      </c>
      <c r="J489" s="23" t="s">
        <v>15</v>
      </c>
      <c r="K489" s="22" t="s">
        <v>16</v>
      </c>
      <c r="L489" s="23" t="s">
        <v>17</v>
      </c>
      <c r="M489" s="23" t="s">
        <v>18</v>
      </c>
      <c r="N489" s="23" t="s">
        <v>19</v>
      </c>
      <c r="O489" s="23" t="s">
        <v>20</v>
      </c>
      <c r="P489" s="24" t="s">
        <v>21</v>
      </c>
      <c r="Q489" s="25" t="s">
        <v>22</v>
      </c>
      <c r="R489" s="26" t="s">
        <v>23</v>
      </c>
      <c r="S489" s="24" t="s">
        <v>24</v>
      </c>
      <c r="T489" s="26" t="s">
        <v>25</v>
      </c>
      <c r="U489" s="24" t="s">
        <v>26</v>
      </c>
      <c r="V489" s="24" t="s">
        <v>27</v>
      </c>
      <c r="W489" s="27" t="s">
        <v>28</v>
      </c>
      <c r="X489" s="25" t="s">
        <v>29</v>
      </c>
      <c r="Y489" s="26" t="s">
        <v>30</v>
      </c>
      <c r="Z489" s="25" t="s">
        <v>31</v>
      </c>
      <c r="AA489" s="27" t="s">
        <v>32</v>
      </c>
      <c r="AB489" s="25" t="s">
        <v>33</v>
      </c>
      <c r="AC489" s="27" t="s">
        <v>34</v>
      </c>
      <c r="AD489" s="24" t="s">
        <v>35</v>
      </c>
      <c r="AE489" s="23" t="s">
        <v>36</v>
      </c>
      <c r="AF489" s="23" t="s">
        <v>37</v>
      </c>
      <c r="AG489" s="23" t="s">
        <v>38</v>
      </c>
      <c r="AH489" s="28"/>
    </row>
    <row r="490" spans="1:34" s="2" customFormat="1" ht="22.5" customHeight="1" x14ac:dyDescent="0.3">
      <c r="C490" s="128"/>
      <c r="D490" s="25" t="s">
        <v>49</v>
      </c>
      <c r="E490" s="21"/>
      <c r="F490" s="21"/>
      <c r="G490" s="21"/>
      <c r="H490" s="39">
        <v>1600</v>
      </c>
      <c r="I490" s="39"/>
      <c r="J490" s="39"/>
      <c r="K490" s="21"/>
      <c r="L490" s="39"/>
      <c r="M490" s="39">
        <v>400</v>
      </c>
      <c r="N490" s="39"/>
      <c r="O490" s="39">
        <v>350</v>
      </c>
      <c r="P490" s="24"/>
      <c r="Q490" s="21"/>
      <c r="R490" s="21"/>
      <c r="S490" s="39">
        <v>1600</v>
      </c>
      <c r="T490" s="21"/>
      <c r="U490" s="39"/>
      <c r="V490" s="39">
        <v>400</v>
      </c>
      <c r="W490" s="39"/>
      <c r="X490" s="21"/>
      <c r="Y490" s="21"/>
      <c r="Z490" s="21"/>
      <c r="AA490" s="39"/>
      <c r="AB490" s="21"/>
      <c r="AC490" s="39"/>
      <c r="AD490" s="39"/>
      <c r="AE490" s="39"/>
      <c r="AF490" s="39"/>
      <c r="AG490" s="39"/>
      <c r="AH490" s="31"/>
    </row>
    <row r="491" spans="1:34" s="2" customFormat="1" ht="22.5" customHeight="1" x14ac:dyDescent="0.3">
      <c r="C491" s="129"/>
      <c r="D491" s="25" t="s">
        <v>50</v>
      </c>
      <c r="E491" s="21"/>
      <c r="F491" s="21"/>
      <c r="G491" s="21"/>
      <c r="H491" s="39"/>
      <c r="I491" s="39"/>
      <c r="J491" s="39"/>
      <c r="K491" s="21"/>
      <c r="L491" s="39"/>
      <c r="M491" s="39"/>
      <c r="N491" s="39"/>
      <c r="O491" s="39"/>
      <c r="P491" s="30"/>
      <c r="Q491" s="21"/>
      <c r="R491" s="21"/>
      <c r="S491" s="39"/>
      <c r="T491" s="21"/>
      <c r="U491" s="39"/>
      <c r="V491" s="39"/>
      <c r="W491" s="39"/>
      <c r="X491" s="21">
        <v>2400</v>
      </c>
      <c r="Y491" s="21"/>
      <c r="Z491" s="21"/>
      <c r="AA491" s="39"/>
      <c r="AB491" s="21"/>
      <c r="AC491" s="39"/>
      <c r="AD491" s="39">
        <v>200</v>
      </c>
      <c r="AE491" s="39"/>
      <c r="AF491" s="39"/>
      <c r="AG491" s="39"/>
      <c r="AH491" s="31"/>
    </row>
    <row r="492" spans="1:34" s="2" customFormat="1" ht="22.5" customHeight="1" x14ac:dyDescent="0.3">
      <c r="C492" s="129"/>
      <c r="D492" s="25" t="s">
        <v>51</v>
      </c>
      <c r="E492" s="21"/>
      <c r="F492" s="21"/>
      <c r="G492" s="21"/>
      <c r="H492" s="39"/>
      <c r="I492" s="39">
        <v>1100</v>
      </c>
      <c r="J492" s="39"/>
      <c r="K492" s="21"/>
      <c r="L492" s="39"/>
      <c r="M492" s="39"/>
      <c r="N492" s="39">
        <v>355</v>
      </c>
      <c r="O492" s="39">
        <v>350</v>
      </c>
      <c r="P492" s="30"/>
      <c r="Q492" s="21">
        <v>1600</v>
      </c>
      <c r="R492" s="21"/>
      <c r="S492" s="39"/>
      <c r="T492" s="21"/>
      <c r="U492" s="39"/>
      <c r="V492" s="39">
        <v>400</v>
      </c>
      <c r="W492" s="39">
        <v>800</v>
      </c>
      <c r="X492" s="21"/>
      <c r="Y492" s="21"/>
      <c r="Z492" s="21"/>
      <c r="AA492" s="39">
        <v>400</v>
      </c>
      <c r="AB492" s="21"/>
      <c r="AC492" s="39"/>
      <c r="AD492" s="39">
        <v>200</v>
      </c>
      <c r="AE492" s="39"/>
      <c r="AF492" s="39"/>
      <c r="AG492" s="39"/>
      <c r="AH492" s="31"/>
    </row>
    <row r="493" spans="1:34" s="2" customFormat="1" ht="22.5" customHeight="1" x14ac:dyDescent="0.3">
      <c r="C493" s="129"/>
      <c r="D493" s="33" t="s">
        <v>37</v>
      </c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0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>
        <v>1200</v>
      </c>
      <c r="AG493" s="39"/>
      <c r="AH493" s="31"/>
    </row>
    <row r="494" spans="1:34" s="2" customFormat="1" ht="22.5" customHeight="1" x14ac:dyDescent="0.3">
      <c r="C494" s="129"/>
      <c r="D494" s="33" t="s">
        <v>36</v>
      </c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0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>
        <v>80</v>
      </c>
      <c r="AF494" s="39"/>
      <c r="AG494" s="39"/>
      <c r="AH494" s="31"/>
    </row>
    <row r="495" spans="1:34" s="2" customFormat="1" x14ac:dyDescent="0.3">
      <c r="C495" s="129"/>
      <c r="D495" s="34" t="s">
        <v>42</v>
      </c>
      <c r="E495" s="35">
        <f t="shared" ref="E495:AG495" si="54">SUM(E490:E494)</f>
        <v>0</v>
      </c>
      <c r="F495" s="35">
        <f t="shared" si="54"/>
        <v>0</v>
      </c>
      <c r="G495" s="35">
        <f t="shared" si="54"/>
        <v>0</v>
      </c>
      <c r="H495" s="35">
        <f t="shared" si="54"/>
        <v>1600</v>
      </c>
      <c r="I495" s="35">
        <f t="shared" si="54"/>
        <v>1100</v>
      </c>
      <c r="J495" s="35">
        <f t="shared" si="54"/>
        <v>0</v>
      </c>
      <c r="K495" s="35">
        <f t="shared" si="54"/>
        <v>0</v>
      </c>
      <c r="L495" s="35">
        <f t="shared" si="54"/>
        <v>0</v>
      </c>
      <c r="M495" s="35">
        <f t="shared" si="54"/>
        <v>400</v>
      </c>
      <c r="N495" s="35">
        <f t="shared" si="54"/>
        <v>355</v>
      </c>
      <c r="O495" s="35">
        <f t="shared" si="54"/>
        <v>700</v>
      </c>
      <c r="P495" s="35">
        <f t="shared" si="54"/>
        <v>0</v>
      </c>
      <c r="Q495" s="35">
        <f t="shared" si="54"/>
        <v>1600</v>
      </c>
      <c r="R495" s="35">
        <f t="shared" si="54"/>
        <v>0</v>
      </c>
      <c r="S495" s="35">
        <f t="shared" si="54"/>
        <v>1600</v>
      </c>
      <c r="T495" s="35">
        <f t="shared" si="54"/>
        <v>0</v>
      </c>
      <c r="U495" s="35">
        <f t="shared" si="54"/>
        <v>0</v>
      </c>
      <c r="V495" s="35">
        <f t="shared" si="54"/>
        <v>800</v>
      </c>
      <c r="W495" s="35">
        <f t="shared" si="54"/>
        <v>800</v>
      </c>
      <c r="X495" s="35">
        <f t="shared" si="54"/>
        <v>2400</v>
      </c>
      <c r="Y495" s="35">
        <f t="shared" si="54"/>
        <v>0</v>
      </c>
      <c r="Z495" s="35">
        <f t="shared" si="54"/>
        <v>0</v>
      </c>
      <c r="AA495" s="35">
        <f t="shared" si="54"/>
        <v>400</v>
      </c>
      <c r="AB495" s="35">
        <f t="shared" si="54"/>
        <v>0</v>
      </c>
      <c r="AC495" s="35">
        <f t="shared" si="54"/>
        <v>0</v>
      </c>
      <c r="AD495" s="35">
        <f t="shared" si="54"/>
        <v>400</v>
      </c>
      <c r="AE495" s="35">
        <f t="shared" si="54"/>
        <v>80</v>
      </c>
      <c r="AF495" s="35">
        <f t="shared" si="54"/>
        <v>1200</v>
      </c>
      <c r="AG495" s="35">
        <f t="shared" si="54"/>
        <v>0</v>
      </c>
      <c r="AH495" s="31"/>
    </row>
    <row r="496" spans="1:34" s="2" customFormat="1" x14ac:dyDescent="0.3">
      <c r="C496" s="129"/>
      <c r="D496" s="33" t="s">
        <v>43</v>
      </c>
      <c r="E496" s="30">
        <v>65</v>
      </c>
      <c r="F496" s="30">
        <v>50</v>
      </c>
      <c r="G496" s="30">
        <v>200</v>
      </c>
      <c r="H496" s="30">
        <v>20</v>
      </c>
      <c r="I496" s="30">
        <v>35</v>
      </c>
      <c r="J496" s="30">
        <v>20</v>
      </c>
      <c r="K496" s="30">
        <v>300</v>
      </c>
      <c r="L496" s="30">
        <v>180</v>
      </c>
      <c r="M496" s="30">
        <v>20</v>
      </c>
      <c r="N496" s="30">
        <v>45</v>
      </c>
      <c r="O496" s="30">
        <v>25</v>
      </c>
      <c r="P496" s="30">
        <v>25</v>
      </c>
      <c r="Q496" s="30">
        <v>300</v>
      </c>
      <c r="R496" s="30">
        <v>50</v>
      </c>
      <c r="S496" s="30">
        <v>60</v>
      </c>
      <c r="T496" s="30">
        <v>75</v>
      </c>
      <c r="U496" s="30">
        <v>45</v>
      </c>
      <c r="V496" s="30">
        <v>90</v>
      </c>
      <c r="W496" s="30">
        <v>70</v>
      </c>
      <c r="X496" s="30">
        <v>120</v>
      </c>
      <c r="Y496" s="30">
        <v>45</v>
      </c>
      <c r="Z496" s="30">
        <v>45</v>
      </c>
      <c r="AA496" s="30">
        <v>450</v>
      </c>
      <c r="AB496" s="30">
        <v>200</v>
      </c>
      <c r="AC496" s="30">
        <v>90</v>
      </c>
      <c r="AD496" s="30">
        <v>150</v>
      </c>
      <c r="AE496" s="30">
        <v>900</v>
      </c>
      <c r="AF496" s="30">
        <v>40</v>
      </c>
      <c r="AG496" s="30">
        <v>60</v>
      </c>
      <c r="AH496" s="31"/>
    </row>
    <row r="497" spans="1:34" s="2" customFormat="1" x14ac:dyDescent="0.3">
      <c r="C497" s="129"/>
      <c r="D497" s="34" t="s">
        <v>44</v>
      </c>
      <c r="E497" s="35">
        <f>E495*E496/1000</f>
        <v>0</v>
      </c>
      <c r="F497" s="35">
        <f t="shared" ref="F497:AG497" si="55">F495*F496/1000</f>
        <v>0</v>
      </c>
      <c r="G497" s="35">
        <f t="shared" si="55"/>
        <v>0</v>
      </c>
      <c r="H497" s="35">
        <f t="shared" si="55"/>
        <v>32</v>
      </c>
      <c r="I497" s="35">
        <f t="shared" si="55"/>
        <v>38.5</v>
      </c>
      <c r="J497" s="35">
        <f t="shared" si="55"/>
        <v>0</v>
      </c>
      <c r="K497" s="35">
        <f t="shared" si="55"/>
        <v>0</v>
      </c>
      <c r="L497" s="35">
        <f t="shared" si="55"/>
        <v>0</v>
      </c>
      <c r="M497" s="35">
        <f t="shared" si="55"/>
        <v>8</v>
      </c>
      <c r="N497" s="35">
        <f t="shared" si="55"/>
        <v>15.975</v>
      </c>
      <c r="O497" s="35">
        <f t="shared" si="55"/>
        <v>17.5</v>
      </c>
      <c r="P497" s="35">
        <f t="shared" si="55"/>
        <v>0</v>
      </c>
      <c r="Q497" s="35">
        <f t="shared" si="55"/>
        <v>480</v>
      </c>
      <c r="R497" s="35">
        <f t="shared" si="55"/>
        <v>0</v>
      </c>
      <c r="S497" s="35">
        <f t="shared" si="55"/>
        <v>96</v>
      </c>
      <c r="T497" s="35">
        <f t="shared" si="55"/>
        <v>0</v>
      </c>
      <c r="U497" s="35">
        <f t="shared" si="55"/>
        <v>0</v>
      </c>
      <c r="V497" s="35">
        <f t="shared" si="55"/>
        <v>72</v>
      </c>
      <c r="W497" s="35">
        <f t="shared" si="55"/>
        <v>56</v>
      </c>
      <c r="X497" s="35">
        <f t="shared" si="55"/>
        <v>288</v>
      </c>
      <c r="Y497" s="35">
        <f t="shared" si="55"/>
        <v>0</v>
      </c>
      <c r="Z497" s="35">
        <f t="shared" si="55"/>
        <v>0</v>
      </c>
      <c r="AA497" s="35">
        <f t="shared" si="55"/>
        <v>180</v>
      </c>
      <c r="AB497" s="35">
        <f t="shared" si="55"/>
        <v>0</v>
      </c>
      <c r="AC497" s="35">
        <f t="shared" si="55"/>
        <v>0</v>
      </c>
      <c r="AD497" s="35">
        <f t="shared" si="55"/>
        <v>60</v>
      </c>
      <c r="AE497" s="35">
        <f t="shared" si="55"/>
        <v>72</v>
      </c>
      <c r="AF497" s="35">
        <f t="shared" si="55"/>
        <v>48</v>
      </c>
      <c r="AG497" s="35">
        <f t="shared" si="55"/>
        <v>0</v>
      </c>
      <c r="AH497" s="36">
        <f>SUM(E497:AG497)</f>
        <v>1463.9749999999999</v>
      </c>
    </row>
    <row r="498" spans="1:34" s="2" customFormat="1" x14ac:dyDescent="0.3">
      <c r="C498" s="130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1"/>
    </row>
    <row r="500" spans="1:34" x14ac:dyDescent="0.3">
      <c r="E500" t="s">
        <v>101</v>
      </c>
    </row>
    <row r="502" spans="1:34" x14ac:dyDescent="0.3">
      <c r="E502" t="s">
        <v>102</v>
      </c>
    </row>
    <row r="504" spans="1:34" s="2" customFormat="1" ht="18" x14ac:dyDescent="0.3">
      <c r="A504" s="1"/>
      <c r="B504" s="1"/>
      <c r="C504" s="1"/>
      <c r="G504" s="1"/>
      <c r="H504" s="1"/>
      <c r="J504" s="3" t="s">
        <v>0</v>
      </c>
      <c r="K504" s="1"/>
      <c r="L504" s="1"/>
      <c r="M504" s="1"/>
      <c r="N504" s="1"/>
      <c r="P504" s="1"/>
      <c r="Q504" s="1"/>
      <c r="R504" s="1"/>
      <c r="S504" s="4"/>
    </row>
    <row r="505" spans="1:34" s="2" customFormat="1" ht="15.6" x14ac:dyDescent="0.3">
      <c r="A505" s="1"/>
      <c r="B505" s="1"/>
      <c r="C505" s="1"/>
      <c r="D505" s="5" t="s">
        <v>1</v>
      </c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4"/>
    </row>
    <row r="506" spans="1:34" s="2" customFormat="1" x14ac:dyDescent="0.3">
      <c r="A506" s="1"/>
      <c r="B506" s="1"/>
      <c r="E506" s="1"/>
      <c r="F506" s="6"/>
      <c r="G506" s="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4"/>
    </row>
    <row r="507" spans="1:34" s="2" customFormat="1" ht="15.6" x14ac:dyDescent="0.3">
      <c r="A507" s="1"/>
      <c r="B507" s="1"/>
      <c r="C507" s="7" t="s">
        <v>2</v>
      </c>
      <c r="D507" s="88">
        <v>44105</v>
      </c>
      <c r="E507" s="1"/>
      <c r="F507" s="1"/>
      <c r="G507" s="1"/>
      <c r="H507" s="1"/>
      <c r="J507" s="1"/>
      <c r="K507" s="1"/>
      <c r="L507" s="1"/>
      <c r="M507" s="1"/>
      <c r="N507" s="1"/>
      <c r="O507" s="1"/>
      <c r="R507" s="1"/>
      <c r="U507" s="1" t="s">
        <v>4</v>
      </c>
      <c r="AC507" s="2" t="s">
        <v>100</v>
      </c>
    </row>
    <row r="508" spans="1:34" s="2" customFormat="1" x14ac:dyDescent="0.3">
      <c r="A508" s="1"/>
      <c r="B508" s="1"/>
      <c r="C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4"/>
    </row>
    <row r="509" spans="1:34" s="2" customForma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8"/>
      <c r="P509" s="1"/>
      <c r="Q509" s="1"/>
      <c r="R509" s="1"/>
      <c r="S509" s="4"/>
    </row>
    <row r="510" spans="1:34" s="2" customFormat="1" ht="15.6" x14ac:dyDescent="0.3">
      <c r="A510" s="1"/>
      <c r="B510" s="8"/>
      <c r="C510" s="8"/>
      <c r="D510" s="8"/>
      <c r="E510" s="9"/>
      <c r="F510" s="10"/>
      <c r="G510" s="11" t="s">
        <v>5</v>
      </c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3"/>
      <c r="T510" s="10"/>
      <c r="U510" s="10"/>
      <c r="V510" s="10"/>
      <c r="W510" s="14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spans="1:34" s="2" customFormat="1" ht="24" x14ac:dyDescent="0.3">
      <c r="B511" s="19"/>
      <c r="C511" s="20"/>
      <c r="D511" s="21">
        <v>4</v>
      </c>
      <c r="E511" s="22" t="s">
        <v>10</v>
      </c>
      <c r="F511" s="22" t="s">
        <v>11</v>
      </c>
      <c r="G511" s="22" t="s">
        <v>12</v>
      </c>
      <c r="H511" s="23" t="s">
        <v>13</v>
      </c>
      <c r="I511" s="23" t="s">
        <v>14</v>
      </c>
      <c r="J511" s="23" t="s">
        <v>15</v>
      </c>
      <c r="K511" s="22" t="s">
        <v>16</v>
      </c>
      <c r="L511" s="23" t="s">
        <v>17</v>
      </c>
      <c r="M511" s="23" t="s">
        <v>18</v>
      </c>
      <c r="N511" s="23" t="s">
        <v>19</v>
      </c>
      <c r="O511" s="23" t="s">
        <v>20</v>
      </c>
      <c r="P511" s="24" t="s">
        <v>21</v>
      </c>
      <c r="Q511" s="25" t="s">
        <v>22</v>
      </c>
      <c r="R511" s="26" t="s">
        <v>23</v>
      </c>
      <c r="S511" s="24" t="s">
        <v>24</v>
      </c>
      <c r="T511" s="26" t="s">
        <v>25</v>
      </c>
      <c r="U511" s="24" t="s">
        <v>26</v>
      </c>
      <c r="V511" s="24" t="s">
        <v>27</v>
      </c>
      <c r="W511" s="27" t="s">
        <v>28</v>
      </c>
      <c r="X511" s="25" t="s">
        <v>29</v>
      </c>
      <c r="Y511" s="26" t="s">
        <v>30</v>
      </c>
      <c r="Z511" s="25" t="s">
        <v>31</v>
      </c>
      <c r="AA511" s="27" t="s">
        <v>32</v>
      </c>
      <c r="AB511" s="25" t="s">
        <v>33</v>
      </c>
      <c r="AC511" s="27" t="s">
        <v>34</v>
      </c>
      <c r="AD511" s="24" t="s">
        <v>35</v>
      </c>
      <c r="AE511" s="23" t="s">
        <v>36</v>
      </c>
      <c r="AF511" s="23" t="s">
        <v>37</v>
      </c>
      <c r="AG511" s="23" t="s">
        <v>38</v>
      </c>
      <c r="AH511" s="28"/>
    </row>
    <row r="512" spans="1:34" s="2" customFormat="1" ht="22.5" customHeight="1" x14ac:dyDescent="0.3">
      <c r="C512" s="127"/>
      <c r="D512" s="25" t="s">
        <v>52</v>
      </c>
      <c r="E512" s="21"/>
      <c r="F512" s="21"/>
      <c r="G512" s="21">
        <v>400</v>
      </c>
      <c r="H512" s="39"/>
      <c r="I512" s="39"/>
      <c r="J512" s="39"/>
      <c r="K512" s="21"/>
      <c r="L512" s="39"/>
      <c r="M512" s="39"/>
      <c r="N512" s="39"/>
      <c r="O512" s="39">
        <v>800</v>
      </c>
      <c r="P512" s="24"/>
      <c r="Q512" s="21"/>
      <c r="R512" s="21"/>
      <c r="S512" s="39"/>
      <c r="T512" s="21"/>
      <c r="U512" s="39"/>
      <c r="V512" s="39"/>
      <c r="W512" s="39"/>
      <c r="X512" s="21"/>
      <c r="Y512" s="21"/>
      <c r="Z512" s="21"/>
      <c r="AA512" s="39"/>
      <c r="AB512" s="21">
        <v>800</v>
      </c>
      <c r="AC512" s="39"/>
      <c r="AD512" s="39"/>
      <c r="AE512" s="39"/>
      <c r="AF512" s="39"/>
      <c r="AG512" s="39">
        <v>800</v>
      </c>
      <c r="AH512" s="31"/>
    </row>
    <row r="513" spans="1:34" s="2" customFormat="1" ht="22.5" customHeight="1" x14ac:dyDescent="0.3">
      <c r="C513" s="127"/>
      <c r="D513" s="25" t="s">
        <v>53</v>
      </c>
      <c r="E513" s="21"/>
      <c r="F513" s="21"/>
      <c r="G513" s="21"/>
      <c r="H513" s="39"/>
      <c r="I513" s="39">
        <v>1800</v>
      </c>
      <c r="J513" s="39"/>
      <c r="K513" s="21"/>
      <c r="L513" s="39">
        <v>800</v>
      </c>
      <c r="M513" s="39">
        <v>650</v>
      </c>
      <c r="N513" s="39">
        <v>410</v>
      </c>
      <c r="O513" s="39">
        <v>800</v>
      </c>
      <c r="P513" s="30"/>
      <c r="Q513" s="21"/>
      <c r="R513" s="21"/>
      <c r="S513" s="39"/>
      <c r="T513" s="21"/>
      <c r="U513" s="39"/>
      <c r="V513" s="39">
        <v>300</v>
      </c>
      <c r="W513" s="39"/>
      <c r="X513" s="21"/>
      <c r="Y513" s="21"/>
      <c r="Z513" s="21"/>
      <c r="AA513" s="39">
        <v>400</v>
      </c>
      <c r="AB513" s="21"/>
      <c r="AC513" s="39"/>
      <c r="AD513" s="39">
        <v>150</v>
      </c>
      <c r="AE513" s="39"/>
      <c r="AF513" s="39"/>
      <c r="AG513" s="39"/>
      <c r="AH513" s="31"/>
    </row>
    <row r="514" spans="1:34" s="2" customFormat="1" ht="22.5" customHeight="1" x14ac:dyDescent="0.3">
      <c r="C514" s="127"/>
      <c r="D514" s="25" t="s">
        <v>54</v>
      </c>
      <c r="E514" s="21"/>
      <c r="F514" s="21"/>
      <c r="G514" s="21"/>
      <c r="H514" s="39"/>
      <c r="I514" s="39"/>
      <c r="J514" s="39"/>
      <c r="K514" s="21"/>
      <c r="L514" s="39"/>
      <c r="M514" s="39"/>
      <c r="N514" s="39"/>
      <c r="O514" s="39"/>
      <c r="P514" s="30"/>
      <c r="Q514" s="21"/>
      <c r="R514" s="21">
        <v>1200</v>
      </c>
      <c r="S514" s="39"/>
      <c r="T514" s="21"/>
      <c r="U514" s="39"/>
      <c r="V514" s="39"/>
      <c r="W514" s="39"/>
      <c r="X514" s="21"/>
      <c r="Y514" s="21"/>
      <c r="Z514" s="21"/>
      <c r="AA514" s="39">
        <v>800</v>
      </c>
      <c r="AB514" s="21"/>
      <c r="AC514" s="39"/>
      <c r="AD514" s="39"/>
      <c r="AE514" s="39"/>
      <c r="AF514" s="39"/>
      <c r="AG514" s="39"/>
      <c r="AH514" s="31"/>
    </row>
    <row r="515" spans="1:34" s="2" customFormat="1" ht="22.5" customHeight="1" x14ac:dyDescent="0.3">
      <c r="C515" s="127"/>
      <c r="D515" s="33" t="s">
        <v>37</v>
      </c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0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>
        <v>800</v>
      </c>
      <c r="AG515" s="39"/>
      <c r="AH515" s="31"/>
    </row>
    <row r="516" spans="1:34" s="2" customFormat="1" ht="22.5" customHeight="1" x14ac:dyDescent="0.3">
      <c r="C516" s="127"/>
      <c r="D516" s="33" t="s">
        <v>55</v>
      </c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0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>
        <v>2400</v>
      </c>
      <c r="AD516" s="39"/>
      <c r="AE516" s="39"/>
      <c r="AF516" s="39"/>
      <c r="AG516" s="39"/>
      <c r="AH516" s="31"/>
    </row>
    <row r="517" spans="1:34" s="2" customFormat="1" x14ac:dyDescent="0.3">
      <c r="C517" s="127"/>
      <c r="D517" s="34" t="s">
        <v>42</v>
      </c>
      <c r="E517" s="35">
        <f t="shared" ref="E517:AG517" si="56">SUM(E512:E516)</f>
        <v>0</v>
      </c>
      <c r="F517" s="35">
        <f t="shared" si="56"/>
        <v>0</v>
      </c>
      <c r="G517" s="35">
        <f t="shared" si="56"/>
        <v>400</v>
      </c>
      <c r="H517" s="35">
        <f t="shared" si="56"/>
        <v>0</v>
      </c>
      <c r="I517" s="35">
        <f t="shared" si="56"/>
        <v>1800</v>
      </c>
      <c r="J517" s="35">
        <f t="shared" si="56"/>
        <v>0</v>
      </c>
      <c r="K517" s="35">
        <f t="shared" si="56"/>
        <v>0</v>
      </c>
      <c r="L517" s="35">
        <f t="shared" si="56"/>
        <v>800</v>
      </c>
      <c r="M517" s="35">
        <f t="shared" si="56"/>
        <v>650</v>
      </c>
      <c r="N517" s="35">
        <f t="shared" si="56"/>
        <v>410</v>
      </c>
      <c r="O517" s="35">
        <f t="shared" si="56"/>
        <v>1600</v>
      </c>
      <c r="P517" s="35">
        <f t="shared" si="56"/>
        <v>0</v>
      </c>
      <c r="Q517" s="35">
        <f t="shared" si="56"/>
        <v>0</v>
      </c>
      <c r="R517" s="35">
        <f t="shared" si="56"/>
        <v>1200</v>
      </c>
      <c r="S517" s="35">
        <f t="shared" si="56"/>
        <v>0</v>
      </c>
      <c r="T517" s="35">
        <f t="shared" si="56"/>
        <v>0</v>
      </c>
      <c r="U517" s="35">
        <f t="shared" si="56"/>
        <v>0</v>
      </c>
      <c r="V517" s="35">
        <f t="shared" si="56"/>
        <v>300</v>
      </c>
      <c r="W517" s="35">
        <f t="shared" si="56"/>
        <v>0</v>
      </c>
      <c r="X517" s="35">
        <f t="shared" si="56"/>
        <v>0</v>
      </c>
      <c r="Y517" s="35">
        <f t="shared" si="56"/>
        <v>0</v>
      </c>
      <c r="Z517" s="35">
        <f t="shared" si="56"/>
        <v>0</v>
      </c>
      <c r="AA517" s="35">
        <f t="shared" si="56"/>
        <v>1200</v>
      </c>
      <c r="AB517" s="35">
        <f t="shared" si="56"/>
        <v>800</v>
      </c>
      <c r="AC517" s="35">
        <f t="shared" si="56"/>
        <v>2400</v>
      </c>
      <c r="AD517" s="35">
        <f t="shared" si="56"/>
        <v>150</v>
      </c>
      <c r="AE517" s="35">
        <f t="shared" si="56"/>
        <v>0</v>
      </c>
      <c r="AF517" s="35">
        <f t="shared" si="56"/>
        <v>800</v>
      </c>
      <c r="AG517" s="35">
        <f t="shared" si="56"/>
        <v>800</v>
      </c>
      <c r="AH517" s="31"/>
    </row>
    <row r="518" spans="1:34" s="2" customFormat="1" x14ac:dyDescent="0.3">
      <c r="C518" s="127"/>
      <c r="D518" s="33" t="s">
        <v>43</v>
      </c>
      <c r="E518" s="30">
        <v>65</v>
      </c>
      <c r="F518" s="30">
        <v>50</v>
      </c>
      <c r="G518" s="30">
        <v>200</v>
      </c>
      <c r="H518" s="30">
        <v>20</v>
      </c>
      <c r="I518" s="30">
        <v>35</v>
      </c>
      <c r="J518" s="30">
        <v>20</v>
      </c>
      <c r="K518" s="30">
        <v>300</v>
      </c>
      <c r="L518" s="30">
        <v>180</v>
      </c>
      <c r="M518" s="30">
        <v>20</v>
      </c>
      <c r="N518" s="30">
        <v>45</v>
      </c>
      <c r="O518" s="30">
        <v>25</v>
      </c>
      <c r="P518" s="30">
        <v>25</v>
      </c>
      <c r="Q518" s="30">
        <v>300</v>
      </c>
      <c r="R518" s="30">
        <v>50</v>
      </c>
      <c r="S518" s="30">
        <v>60</v>
      </c>
      <c r="T518" s="30">
        <v>75</v>
      </c>
      <c r="U518" s="30">
        <v>45</v>
      </c>
      <c r="V518" s="30">
        <v>90</v>
      </c>
      <c r="W518" s="30">
        <v>70</v>
      </c>
      <c r="X518" s="30">
        <v>120</v>
      </c>
      <c r="Y518" s="30">
        <v>45</v>
      </c>
      <c r="Z518" s="30">
        <v>45</v>
      </c>
      <c r="AA518" s="30">
        <v>450</v>
      </c>
      <c r="AB518" s="30">
        <v>200</v>
      </c>
      <c r="AC518" s="30">
        <v>90</v>
      </c>
      <c r="AD518" s="30">
        <v>150</v>
      </c>
      <c r="AE518" s="30">
        <v>900</v>
      </c>
      <c r="AF518" s="30">
        <v>40</v>
      </c>
      <c r="AG518" s="30">
        <v>60</v>
      </c>
      <c r="AH518" s="31"/>
    </row>
    <row r="519" spans="1:34" s="2" customFormat="1" x14ac:dyDescent="0.3">
      <c r="C519" s="127"/>
      <c r="D519" s="34" t="s">
        <v>44</v>
      </c>
      <c r="E519" s="35">
        <f>E517*E518/1000</f>
        <v>0</v>
      </c>
      <c r="F519" s="35">
        <f t="shared" ref="F519:AG519" si="57">F517*F518/1000</f>
        <v>0</v>
      </c>
      <c r="G519" s="35">
        <f t="shared" si="57"/>
        <v>80</v>
      </c>
      <c r="H519" s="35">
        <f t="shared" si="57"/>
        <v>0</v>
      </c>
      <c r="I519" s="35">
        <f t="shared" si="57"/>
        <v>63</v>
      </c>
      <c r="J519" s="35">
        <f t="shared" si="57"/>
        <v>0</v>
      </c>
      <c r="K519" s="35">
        <f t="shared" si="57"/>
        <v>0</v>
      </c>
      <c r="L519" s="35">
        <f t="shared" si="57"/>
        <v>144</v>
      </c>
      <c r="M519" s="35">
        <f t="shared" si="57"/>
        <v>13</v>
      </c>
      <c r="N519" s="35">
        <f t="shared" si="57"/>
        <v>18.45</v>
      </c>
      <c r="O519" s="35">
        <f t="shared" si="57"/>
        <v>40</v>
      </c>
      <c r="P519" s="35">
        <f t="shared" si="57"/>
        <v>0</v>
      </c>
      <c r="Q519" s="35">
        <f t="shared" si="57"/>
        <v>0</v>
      </c>
      <c r="R519" s="35">
        <f t="shared" si="57"/>
        <v>60</v>
      </c>
      <c r="S519" s="35">
        <f t="shared" si="57"/>
        <v>0</v>
      </c>
      <c r="T519" s="35">
        <f t="shared" si="57"/>
        <v>0</v>
      </c>
      <c r="U519" s="35">
        <f t="shared" si="57"/>
        <v>0</v>
      </c>
      <c r="V519" s="35">
        <f t="shared" si="57"/>
        <v>27</v>
      </c>
      <c r="W519" s="35">
        <f t="shared" si="57"/>
        <v>0</v>
      </c>
      <c r="X519" s="35">
        <f t="shared" si="57"/>
        <v>0</v>
      </c>
      <c r="Y519" s="35">
        <f t="shared" si="57"/>
        <v>0</v>
      </c>
      <c r="Z519" s="35">
        <f t="shared" si="57"/>
        <v>0</v>
      </c>
      <c r="AA519" s="35">
        <f t="shared" si="57"/>
        <v>540</v>
      </c>
      <c r="AB519" s="35">
        <f t="shared" si="57"/>
        <v>160</v>
      </c>
      <c r="AC519" s="35">
        <f t="shared" si="57"/>
        <v>216</v>
      </c>
      <c r="AD519" s="35">
        <f t="shared" si="57"/>
        <v>22.5</v>
      </c>
      <c r="AE519" s="35">
        <f t="shared" si="57"/>
        <v>0</v>
      </c>
      <c r="AF519" s="35">
        <f t="shared" si="57"/>
        <v>32</v>
      </c>
      <c r="AG519" s="35">
        <f t="shared" si="57"/>
        <v>48</v>
      </c>
      <c r="AH519" s="36"/>
    </row>
    <row r="520" spans="1:34" s="2" customFormat="1" x14ac:dyDescent="0.3">
      <c r="C520" s="127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1"/>
    </row>
    <row r="522" spans="1:34" x14ac:dyDescent="0.3">
      <c r="E522" t="s">
        <v>101</v>
      </c>
    </row>
    <row r="524" spans="1:34" x14ac:dyDescent="0.3">
      <c r="E524" t="s">
        <v>102</v>
      </c>
    </row>
    <row r="526" spans="1:34" s="2" customFormat="1" ht="18" x14ac:dyDescent="0.3">
      <c r="A526" s="1"/>
      <c r="B526" s="1"/>
      <c r="C526" s="1"/>
      <c r="G526" s="1"/>
      <c r="H526" s="1"/>
      <c r="J526" s="3" t="s">
        <v>0</v>
      </c>
      <c r="K526" s="1"/>
      <c r="L526" s="1"/>
      <c r="M526" s="1"/>
      <c r="N526" s="1"/>
      <c r="P526" s="1"/>
      <c r="Q526" s="1"/>
      <c r="R526" s="1"/>
      <c r="S526" s="4"/>
    </row>
    <row r="527" spans="1:34" s="2" customFormat="1" ht="15.6" x14ac:dyDescent="0.3">
      <c r="A527" s="1"/>
      <c r="B527" s="1"/>
      <c r="C527" s="1"/>
      <c r="D527" s="5" t="s">
        <v>1</v>
      </c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4"/>
    </row>
    <row r="528" spans="1:34" s="2" customFormat="1" x14ac:dyDescent="0.3">
      <c r="A528" s="1"/>
      <c r="B528" s="1"/>
      <c r="E528" s="1"/>
      <c r="F528" s="6"/>
      <c r="G528" s="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4"/>
    </row>
    <row r="529" spans="1:34" s="2" customFormat="1" ht="15.6" x14ac:dyDescent="0.3">
      <c r="A529" s="1"/>
      <c r="B529" s="1"/>
      <c r="C529" s="7" t="s">
        <v>2</v>
      </c>
      <c r="D529" s="88">
        <v>44106</v>
      </c>
      <c r="E529" s="1"/>
      <c r="F529" s="1"/>
      <c r="G529" s="1"/>
      <c r="H529" s="1"/>
      <c r="J529" s="1"/>
      <c r="K529" s="1"/>
      <c r="L529" s="1"/>
      <c r="M529" s="1"/>
      <c r="N529" s="1"/>
      <c r="O529" s="1"/>
      <c r="R529" s="1"/>
      <c r="U529" s="1" t="s">
        <v>4</v>
      </c>
      <c r="AC529" s="2" t="s">
        <v>100</v>
      </c>
    </row>
    <row r="530" spans="1:34" s="2" customFormat="1" x14ac:dyDescent="0.3">
      <c r="A530" s="1"/>
      <c r="B530" s="1"/>
      <c r="C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4"/>
    </row>
    <row r="531" spans="1:34" s="2" customForma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8"/>
      <c r="P531" s="1"/>
      <c r="Q531" s="1"/>
      <c r="R531" s="1"/>
      <c r="S531" s="4"/>
    </row>
    <row r="532" spans="1:34" s="2" customFormat="1" ht="15.6" x14ac:dyDescent="0.3">
      <c r="A532" s="1"/>
      <c r="B532" s="8"/>
      <c r="C532" s="8"/>
      <c r="D532" s="8"/>
      <c r="E532" s="9"/>
      <c r="F532" s="10"/>
      <c r="G532" s="11" t="s">
        <v>5</v>
      </c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3"/>
      <c r="T532" s="10"/>
      <c r="U532" s="10"/>
      <c r="V532" s="10"/>
      <c r="W532" s="14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spans="1:34" s="2" customFormat="1" ht="24" x14ac:dyDescent="0.3">
      <c r="B533" s="19"/>
      <c r="C533" s="20"/>
      <c r="D533" s="21">
        <v>5</v>
      </c>
      <c r="E533" s="22" t="s">
        <v>10</v>
      </c>
      <c r="F533" s="22" t="s">
        <v>11</v>
      </c>
      <c r="G533" s="22" t="s">
        <v>12</v>
      </c>
      <c r="H533" s="23" t="s">
        <v>13</v>
      </c>
      <c r="I533" s="23" t="s">
        <v>14</v>
      </c>
      <c r="J533" s="23" t="s">
        <v>15</v>
      </c>
      <c r="K533" s="22" t="s">
        <v>16</v>
      </c>
      <c r="L533" s="23" t="s">
        <v>17</v>
      </c>
      <c r="M533" s="23" t="s">
        <v>18</v>
      </c>
      <c r="N533" s="23" t="s">
        <v>19</v>
      </c>
      <c r="O533" s="23" t="s">
        <v>20</v>
      </c>
      <c r="P533" s="24" t="s">
        <v>21</v>
      </c>
      <c r="Q533" s="25" t="s">
        <v>22</v>
      </c>
      <c r="R533" s="26" t="s">
        <v>23</v>
      </c>
      <c r="S533" s="24" t="s">
        <v>24</v>
      </c>
      <c r="T533" s="26" t="s">
        <v>25</v>
      </c>
      <c r="U533" s="24" t="s">
        <v>26</v>
      </c>
      <c r="V533" s="24" t="s">
        <v>27</v>
      </c>
      <c r="W533" s="27" t="s">
        <v>28</v>
      </c>
      <c r="X533" s="25" t="s">
        <v>29</v>
      </c>
      <c r="Y533" s="26" t="s">
        <v>30</v>
      </c>
      <c r="Z533" s="25" t="s">
        <v>31</v>
      </c>
      <c r="AA533" s="27" t="s">
        <v>32</v>
      </c>
      <c r="AB533" s="25" t="s">
        <v>33</v>
      </c>
      <c r="AC533" s="27" t="s">
        <v>34</v>
      </c>
      <c r="AD533" s="24" t="s">
        <v>35</v>
      </c>
      <c r="AE533" s="23" t="s">
        <v>36</v>
      </c>
      <c r="AF533" s="23" t="s">
        <v>37</v>
      </c>
      <c r="AG533" s="23" t="s">
        <v>38</v>
      </c>
      <c r="AH533" s="28"/>
    </row>
    <row r="534" spans="1:34" s="2" customFormat="1" ht="22.5" customHeight="1" x14ac:dyDescent="0.3">
      <c r="C534" s="127"/>
      <c r="D534" s="25" t="s">
        <v>56</v>
      </c>
      <c r="E534" s="21"/>
      <c r="F534" s="21"/>
      <c r="G534" s="21"/>
      <c r="H534" s="39"/>
      <c r="I534" s="39"/>
      <c r="J534" s="39"/>
      <c r="K534" s="21"/>
      <c r="L534" s="39"/>
      <c r="M534" s="39">
        <v>700</v>
      </c>
      <c r="N534" s="39"/>
      <c r="O534" s="39"/>
      <c r="P534" s="24"/>
      <c r="Q534" s="21"/>
      <c r="R534" s="21"/>
      <c r="S534" s="39">
        <v>2400</v>
      </c>
      <c r="T534" s="21"/>
      <c r="U534" s="39"/>
      <c r="V534" s="39">
        <v>600</v>
      </c>
      <c r="W534" s="39"/>
      <c r="X534" s="21"/>
      <c r="Y534" s="21"/>
      <c r="Z534" s="21"/>
      <c r="AA534" s="39"/>
      <c r="AB534" s="21"/>
      <c r="AC534" s="39"/>
      <c r="AD534" s="39"/>
      <c r="AE534" s="39"/>
      <c r="AF534" s="39"/>
      <c r="AG534" s="39"/>
      <c r="AH534" s="31"/>
    </row>
    <row r="535" spans="1:34" s="2" customFormat="1" ht="22.5" customHeight="1" x14ac:dyDescent="0.3">
      <c r="C535" s="127"/>
      <c r="D535" s="25" t="s">
        <v>51</v>
      </c>
      <c r="E535" s="21"/>
      <c r="F535" s="21"/>
      <c r="G535" s="21"/>
      <c r="H535" s="39"/>
      <c r="I535" s="39">
        <v>1600</v>
      </c>
      <c r="J535" s="39"/>
      <c r="K535" s="21"/>
      <c r="L535" s="39"/>
      <c r="M535" s="39"/>
      <c r="N535" s="39"/>
      <c r="O535" s="39">
        <v>1200</v>
      </c>
      <c r="P535" s="30"/>
      <c r="Q535" s="21">
        <v>1600</v>
      </c>
      <c r="R535" s="21"/>
      <c r="S535" s="39"/>
      <c r="T535" s="21"/>
      <c r="U535" s="39"/>
      <c r="V535" s="39">
        <v>400</v>
      </c>
      <c r="W535" s="39">
        <v>1200</v>
      </c>
      <c r="X535" s="21"/>
      <c r="Y535" s="21"/>
      <c r="Z535" s="21"/>
      <c r="AA535" s="39">
        <v>600</v>
      </c>
      <c r="AB535" s="21"/>
      <c r="AC535" s="39"/>
      <c r="AD535" s="39">
        <v>200</v>
      </c>
      <c r="AE535" s="39"/>
      <c r="AF535" s="39"/>
      <c r="AG535" s="39"/>
      <c r="AH535" s="31"/>
    </row>
    <row r="536" spans="1:34" s="2" customFormat="1" ht="22.5" customHeight="1" x14ac:dyDescent="0.3">
      <c r="C536" s="127"/>
      <c r="D536" s="25" t="s">
        <v>57</v>
      </c>
      <c r="E536" s="21"/>
      <c r="F536" s="21"/>
      <c r="G536" s="21"/>
      <c r="H536" s="39"/>
      <c r="I536" s="39"/>
      <c r="J536" s="39"/>
      <c r="K536" s="21"/>
      <c r="L536" s="39"/>
      <c r="M536" s="39"/>
      <c r="N536" s="39">
        <v>1200</v>
      </c>
      <c r="O536" s="39"/>
      <c r="P536" s="30"/>
      <c r="Q536" s="21"/>
      <c r="R536" s="21"/>
      <c r="S536" s="39"/>
      <c r="T536" s="21"/>
      <c r="U536" s="39"/>
      <c r="V536" s="39"/>
      <c r="W536" s="39"/>
      <c r="X536" s="21"/>
      <c r="Y536" s="21"/>
      <c r="Z536" s="21"/>
      <c r="AA536" s="39"/>
      <c r="AB536" s="21"/>
      <c r="AC536" s="39"/>
      <c r="AD536" s="39"/>
      <c r="AE536" s="39"/>
      <c r="AF536" s="39"/>
      <c r="AG536" s="39"/>
      <c r="AH536" s="31"/>
    </row>
    <row r="537" spans="1:34" s="2" customFormat="1" ht="22.5" customHeight="1" x14ac:dyDescent="0.3">
      <c r="C537" s="127"/>
      <c r="D537" s="33" t="s">
        <v>37</v>
      </c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0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>
        <v>800</v>
      </c>
      <c r="AG537" s="39"/>
      <c r="AH537" s="31"/>
    </row>
    <row r="538" spans="1:34" s="2" customFormat="1" ht="22.5" customHeight="1" x14ac:dyDescent="0.3">
      <c r="C538" s="127"/>
      <c r="D538" s="33" t="s">
        <v>58</v>
      </c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0"/>
      <c r="Q538" s="39"/>
      <c r="R538" s="39"/>
      <c r="S538" s="39"/>
      <c r="T538" s="39"/>
      <c r="U538" s="39"/>
      <c r="V538" s="39"/>
      <c r="W538" s="39"/>
      <c r="X538" s="39"/>
      <c r="Y538" s="39">
        <v>800</v>
      </c>
      <c r="Z538" s="39"/>
      <c r="AA538" s="39"/>
      <c r="AB538" s="39"/>
      <c r="AC538" s="39"/>
      <c r="AD538" s="39"/>
      <c r="AE538" s="39"/>
      <c r="AF538" s="39"/>
      <c r="AG538" s="39">
        <v>2400</v>
      </c>
      <c r="AH538" s="31"/>
    </row>
    <row r="539" spans="1:34" s="2" customFormat="1" x14ac:dyDescent="0.3">
      <c r="C539" s="127"/>
      <c r="D539" s="34" t="s">
        <v>42</v>
      </c>
      <c r="E539" s="35">
        <f t="shared" ref="E539:AG539" si="58">SUM(E534:E538)</f>
        <v>0</v>
      </c>
      <c r="F539" s="35">
        <f t="shared" si="58"/>
        <v>0</v>
      </c>
      <c r="G539" s="35">
        <f t="shared" si="58"/>
        <v>0</v>
      </c>
      <c r="H539" s="35">
        <f t="shared" si="58"/>
        <v>0</v>
      </c>
      <c r="I539" s="35">
        <f t="shared" si="58"/>
        <v>1600</v>
      </c>
      <c r="J539" s="35">
        <f t="shared" si="58"/>
        <v>0</v>
      </c>
      <c r="K539" s="35">
        <f t="shared" si="58"/>
        <v>0</v>
      </c>
      <c r="L539" s="35">
        <f t="shared" si="58"/>
        <v>0</v>
      </c>
      <c r="M539" s="35">
        <f t="shared" si="58"/>
        <v>700</v>
      </c>
      <c r="N539" s="35">
        <f t="shared" si="58"/>
        <v>1200</v>
      </c>
      <c r="O539" s="35">
        <f t="shared" si="58"/>
        <v>1200</v>
      </c>
      <c r="P539" s="35">
        <f t="shared" si="58"/>
        <v>0</v>
      </c>
      <c r="Q539" s="35">
        <f t="shared" si="58"/>
        <v>1600</v>
      </c>
      <c r="R539" s="35">
        <f t="shared" si="58"/>
        <v>0</v>
      </c>
      <c r="S539" s="35">
        <f t="shared" si="58"/>
        <v>2400</v>
      </c>
      <c r="T539" s="35">
        <f t="shared" si="58"/>
        <v>0</v>
      </c>
      <c r="U539" s="35">
        <f t="shared" si="58"/>
        <v>0</v>
      </c>
      <c r="V539" s="35">
        <f t="shared" si="58"/>
        <v>1000</v>
      </c>
      <c r="W539" s="35">
        <f t="shared" si="58"/>
        <v>1200</v>
      </c>
      <c r="X539" s="35">
        <f t="shared" si="58"/>
        <v>0</v>
      </c>
      <c r="Y539" s="35">
        <f t="shared" si="58"/>
        <v>800</v>
      </c>
      <c r="Z539" s="35">
        <f t="shared" si="58"/>
        <v>0</v>
      </c>
      <c r="AA539" s="35">
        <f t="shared" si="58"/>
        <v>600</v>
      </c>
      <c r="AB539" s="35">
        <f t="shared" si="58"/>
        <v>0</v>
      </c>
      <c r="AC539" s="35">
        <f t="shared" si="58"/>
        <v>0</v>
      </c>
      <c r="AD539" s="35">
        <f t="shared" si="58"/>
        <v>200</v>
      </c>
      <c r="AE539" s="35">
        <f t="shared" si="58"/>
        <v>0</v>
      </c>
      <c r="AF539" s="35">
        <f t="shared" si="58"/>
        <v>800</v>
      </c>
      <c r="AG539" s="35">
        <f t="shared" si="58"/>
        <v>2400</v>
      </c>
      <c r="AH539" s="31"/>
    </row>
    <row r="540" spans="1:34" s="2" customFormat="1" x14ac:dyDescent="0.3">
      <c r="C540" s="127"/>
      <c r="D540" s="33" t="s">
        <v>43</v>
      </c>
      <c r="E540" s="30">
        <v>65</v>
      </c>
      <c r="F540" s="30">
        <v>50</v>
      </c>
      <c r="G540" s="30">
        <v>200</v>
      </c>
      <c r="H540" s="30">
        <v>20</v>
      </c>
      <c r="I540" s="30">
        <v>35</v>
      </c>
      <c r="J540" s="30">
        <v>20</v>
      </c>
      <c r="K540" s="30">
        <v>300</v>
      </c>
      <c r="L540" s="30">
        <v>180</v>
      </c>
      <c r="M540" s="30">
        <v>20</v>
      </c>
      <c r="N540" s="30">
        <v>45</v>
      </c>
      <c r="O540" s="30">
        <v>25</v>
      </c>
      <c r="P540" s="30">
        <v>25</v>
      </c>
      <c r="Q540" s="30">
        <v>300</v>
      </c>
      <c r="R540" s="30">
        <v>50</v>
      </c>
      <c r="S540" s="30">
        <v>60</v>
      </c>
      <c r="T540" s="30">
        <v>75</v>
      </c>
      <c r="U540" s="30">
        <v>45</v>
      </c>
      <c r="V540" s="30">
        <v>90</v>
      </c>
      <c r="W540" s="30">
        <v>70</v>
      </c>
      <c r="X540" s="30">
        <v>120</v>
      </c>
      <c r="Y540" s="30">
        <v>45</v>
      </c>
      <c r="Z540" s="30">
        <v>45</v>
      </c>
      <c r="AA540" s="30">
        <v>450</v>
      </c>
      <c r="AB540" s="30">
        <v>200</v>
      </c>
      <c r="AC540" s="30">
        <v>90</v>
      </c>
      <c r="AD540" s="30">
        <v>150</v>
      </c>
      <c r="AE540" s="30">
        <v>900</v>
      </c>
      <c r="AF540" s="30">
        <v>40</v>
      </c>
      <c r="AG540" s="30">
        <v>60</v>
      </c>
      <c r="AH540" s="31"/>
    </row>
    <row r="541" spans="1:34" s="2" customFormat="1" x14ac:dyDescent="0.3">
      <c r="C541" s="127"/>
      <c r="D541" s="34" t="s">
        <v>44</v>
      </c>
      <c r="E541" s="35">
        <f>E539*E540/1000</f>
        <v>0</v>
      </c>
      <c r="F541" s="35">
        <f t="shared" ref="F541:AG541" si="59">F539*F540/1000</f>
        <v>0</v>
      </c>
      <c r="G541" s="35">
        <f t="shared" si="59"/>
        <v>0</v>
      </c>
      <c r="H541" s="35">
        <f t="shared" si="59"/>
        <v>0</v>
      </c>
      <c r="I541" s="35">
        <f t="shared" si="59"/>
        <v>56</v>
      </c>
      <c r="J541" s="35">
        <f t="shared" si="59"/>
        <v>0</v>
      </c>
      <c r="K541" s="35">
        <f t="shared" si="59"/>
        <v>0</v>
      </c>
      <c r="L541" s="35">
        <f t="shared" si="59"/>
        <v>0</v>
      </c>
      <c r="M541" s="35">
        <f t="shared" si="59"/>
        <v>14</v>
      </c>
      <c r="N541" s="35">
        <f t="shared" si="59"/>
        <v>54</v>
      </c>
      <c r="O541" s="35">
        <f t="shared" si="59"/>
        <v>30</v>
      </c>
      <c r="P541" s="35">
        <f t="shared" si="59"/>
        <v>0</v>
      </c>
      <c r="Q541" s="35">
        <f t="shared" si="59"/>
        <v>480</v>
      </c>
      <c r="R541" s="35">
        <f t="shared" si="59"/>
        <v>0</v>
      </c>
      <c r="S541" s="35">
        <f t="shared" si="59"/>
        <v>144</v>
      </c>
      <c r="T541" s="35">
        <f t="shared" si="59"/>
        <v>0</v>
      </c>
      <c r="U541" s="35">
        <f t="shared" si="59"/>
        <v>0</v>
      </c>
      <c r="V541" s="35">
        <f t="shared" si="59"/>
        <v>90</v>
      </c>
      <c r="W541" s="35">
        <f t="shared" si="59"/>
        <v>84</v>
      </c>
      <c r="X541" s="35">
        <f t="shared" si="59"/>
        <v>0</v>
      </c>
      <c r="Y541" s="35">
        <f t="shared" si="59"/>
        <v>36</v>
      </c>
      <c r="Z541" s="35">
        <f t="shared" si="59"/>
        <v>0</v>
      </c>
      <c r="AA541" s="35">
        <f t="shared" si="59"/>
        <v>270</v>
      </c>
      <c r="AB541" s="35">
        <f t="shared" si="59"/>
        <v>0</v>
      </c>
      <c r="AC541" s="35">
        <f t="shared" si="59"/>
        <v>0</v>
      </c>
      <c r="AD541" s="35">
        <f t="shared" si="59"/>
        <v>30</v>
      </c>
      <c r="AE541" s="35">
        <f t="shared" si="59"/>
        <v>0</v>
      </c>
      <c r="AF541" s="35">
        <f t="shared" si="59"/>
        <v>32</v>
      </c>
      <c r="AG541" s="35">
        <f t="shared" si="59"/>
        <v>144</v>
      </c>
      <c r="AH541" s="36"/>
    </row>
    <row r="542" spans="1:34" s="2" customFormat="1" x14ac:dyDescent="0.3">
      <c r="C542" s="127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1"/>
    </row>
    <row r="544" spans="1:34" x14ac:dyDescent="0.3">
      <c r="E544" t="s">
        <v>101</v>
      </c>
    </row>
    <row r="546" spans="1:34" x14ac:dyDescent="0.3">
      <c r="E546" t="s">
        <v>102</v>
      </c>
    </row>
    <row r="548" spans="1:34" s="2" customFormat="1" ht="18" x14ac:dyDescent="0.3">
      <c r="A548" s="1"/>
      <c r="B548" s="1"/>
      <c r="C548" s="1"/>
      <c r="G548" s="1"/>
      <c r="H548" s="1"/>
      <c r="J548" s="3" t="s">
        <v>0</v>
      </c>
      <c r="K548" s="1"/>
      <c r="L548" s="1"/>
      <c r="M548" s="1"/>
      <c r="N548" s="1"/>
      <c r="P548" s="1"/>
      <c r="Q548" s="1"/>
      <c r="R548" s="1"/>
      <c r="S548" s="4"/>
    </row>
    <row r="549" spans="1:34" s="2" customFormat="1" ht="15.6" x14ac:dyDescent="0.3">
      <c r="A549" s="1"/>
      <c r="B549" s="1"/>
      <c r="C549" s="1"/>
      <c r="D549" s="5" t="s">
        <v>1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4"/>
    </row>
    <row r="550" spans="1:34" s="2" customFormat="1" x14ac:dyDescent="0.3">
      <c r="A550" s="1"/>
      <c r="B550" s="1"/>
      <c r="E550" s="1"/>
      <c r="F550" s="6"/>
      <c r="G550" s="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4"/>
    </row>
    <row r="551" spans="1:34" s="2" customFormat="1" ht="15.6" x14ac:dyDescent="0.3">
      <c r="A551" s="1"/>
      <c r="B551" s="1"/>
      <c r="C551" s="7" t="s">
        <v>2</v>
      </c>
      <c r="D551" s="88">
        <v>44107</v>
      </c>
      <c r="E551" s="1"/>
      <c r="F551" s="1"/>
      <c r="G551" s="1"/>
      <c r="H551" s="1"/>
      <c r="J551" s="1"/>
      <c r="K551" s="1"/>
      <c r="L551" s="1"/>
      <c r="M551" s="1"/>
      <c r="N551" s="1"/>
      <c r="O551" s="1"/>
      <c r="R551" s="1"/>
      <c r="U551" s="1" t="s">
        <v>4</v>
      </c>
      <c r="AC551" s="2" t="s">
        <v>100</v>
      </c>
    </row>
    <row r="552" spans="1:34" s="2" customFormat="1" x14ac:dyDescent="0.3">
      <c r="A552" s="1"/>
      <c r="B552" s="1"/>
      <c r="C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4"/>
    </row>
    <row r="553" spans="1:34" s="2" customForma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8"/>
      <c r="P553" s="1"/>
      <c r="Q553" s="1"/>
      <c r="R553" s="1"/>
      <c r="S553" s="4"/>
    </row>
    <row r="554" spans="1:34" s="2" customFormat="1" ht="15.6" x14ac:dyDescent="0.3">
      <c r="A554" s="1"/>
      <c r="B554" s="8"/>
      <c r="C554" s="8"/>
      <c r="D554" s="8"/>
      <c r="E554" s="9"/>
      <c r="F554" s="10"/>
      <c r="G554" s="11" t="s">
        <v>5</v>
      </c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3"/>
      <c r="T554" s="10"/>
      <c r="U554" s="10"/>
      <c r="V554" s="10"/>
      <c r="W554" s="14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spans="1:34" s="2" customFormat="1" ht="31.2" x14ac:dyDescent="0.3">
      <c r="B555" s="19"/>
      <c r="C555" s="20"/>
      <c r="D555" s="40" t="s">
        <v>59</v>
      </c>
      <c r="E555" s="22" t="s">
        <v>10</v>
      </c>
      <c r="F555" s="22" t="s">
        <v>11</v>
      </c>
      <c r="G555" s="22" t="s">
        <v>12</v>
      </c>
      <c r="H555" s="23" t="s">
        <v>13</v>
      </c>
      <c r="I555" s="23" t="s">
        <v>14</v>
      </c>
      <c r="J555" s="23" t="s">
        <v>15</v>
      </c>
      <c r="K555" s="22" t="s">
        <v>16</v>
      </c>
      <c r="L555" s="23" t="s">
        <v>17</v>
      </c>
      <c r="M555" s="23" t="s">
        <v>18</v>
      </c>
      <c r="N555" s="23" t="s">
        <v>19</v>
      </c>
      <c r="O555" s="23" t="s">
        <v>20</v>
      </c>
      <c r="P555" s="87" t="s">
        <v>21</v>
      </c>
      <c r="Q555" s="25" t="s">
        <v>22</v>
      </c>
      <c r="R555" s="26" t="s">
        <v>23</v>
      </c>
      <c r="S555" s="24" t="s">
        <v>24</v>
      </c>
      <c r="T555" s="26" t="s">
        <v>25</v>
      </c>
      <c r="U555" s="24" t="s">
        <v>26</v>
      </c>
      <c r="V555" s="24" t="s">
        <v>27</v>
      </c>
      <c r="W555" s="27" t="s">
        <v>28</v>
      </c>
      <c r="X555" s="25" t="s">
        <v>29</v>
      </c>
      <c r="Y555" s="26" t="s">
        <v>30</v>
      </c>
      <c r="Z555" s="25" t="s">
        <v>31</v>
      </c>
      <c r="AA555" s="27" t="s">
        <v>32</v>
      </c>
      <c r="AB555" s="25" t="s">
        <v>33</v>
      </c>
      <c r="AC555" s="27" t="s">
        <v>34</v>
      </c>
      <c r="AD555" s="24" t="s">
        <v>35</v>
      </c>
      <c r="AE555" s="23" t="s">
        <v>36</v>
      </c>
      <c r="AF555" s="23" t="s">
        <v>37</v>
      </c>
      <c r="AG555" s="23" t="s">
        <v>38</v>
      </c>
      <c r="AH555" s="28"/>
    </row>
    <row r="556" spans="1:34" s="2" customFormat="1" ht="22.5" customHeight="1" x14ac:dyDescent="0.3">
      <c r="C556" s="127"/>
      <c r="D556" s="25" t="s">
        <v>60</v>
      </c>
      <c r="E556" s="21"/>
      <c r="F556" s="21"/>
      <c r="G556" s="21"/>
      <c r="H556" s="39"/>
      <c r="I556" s="39">
        <v>1600</v>
      </c>
      <c r="J556" s="39"/>
      <c r="K556" s="21"/>
      <c r="L556" s="39"/>
      <c r="M556" s="39"/>
      <c r="N556" s="39"/>
      <c r="O556" s="39"/>
      <c r="P556" s="24"/>
      <c r="Q556" s="21"/>
      <c r="R556" s="21"/>
      <c r="S556" s="39"/>
      <c r="T556" s="21"/>
      <c r="U556" s="39"/>
      <c r="V556" s="39"/>
      <c r="W556" s="39"/>
      <c r="X556" s="21"/>
      <c r="Y556" s="21"/>
      <c r="Z556" s="21"/>
      <c r="AA556" s="39">
        <v>400</v>
      </c>
      <c r="AB556" s="21"/>
      <c r="AC556" s="39"/>
      <c r="AD556" s="39"/>
      <c r="AE556" s="39"/>
      <c r="AF556" s="39"/>
      <c r="AG556" s="39"/>
      <c r="AH556" s="31"/>
    </row>
    <row r="557" spans="1:34" s="2" customFormat="1" ht="22.5" customHeight="1" x14ac:dyDescent="0.3">
      <c r="C557" s="127"/>
      <c r="D557" s="25" t="s">
        <v>61</v>
      </c>
      <c r="E557" s="21"/>
      <c r="F557" s="21"/>
      <c r="G557" s="21"/>
      <c r="H557" s="39"/>
      <c r="I557" s="39"/>
      <c r="J557" s="39"/>
      <c r="K557" s="21"/>
      <c r="L557" s="39"/>
      <c r="M557" s="39">
        <v>250</v>
      </c>
      <c r="N557" s="39"/>
      <c r="O557" s="39"/>
      <c r="P557" s="30">
        <v>1000</v>
      </c>
      <c r="Q557" s="21">
        <v>700</v>
      </c>
      <c r="R557" s="21"/>
      <c r="S557" s="39"/>
      <c r="T557" s="21"/>
      <c r="U557" s="39"/>
      <c r="V557" s="39"/>
      <c r="W557" s="39"/>
      <c r="X557" s="21"/>
      <c r="Y557" s="21"/>
      <c r="Z557" s="21"/>
      <c r="AA557" s="39"/>
      <c r="AB557" s="21">
        <v>800</v>
      </c>
      <c r="AC557" s="39"/>
      <c r="AD557" s="39"/>
      <c r="AE557" s="39"/>
      <c r="AF557" s="39"/>
      <c r="AG557" s="39"/>
      <c r="AH557" s="31"/>
    </row>
    <row r="558" spans="1:34" s="2" customFormat="1" ht="22.5" customHeight="1" x14ac:dyDescent="0.3">
      <c r="C558" s="127"/>
      <c r="D558" s="25" t="s">
        <v>62</v>
      </c>
      <c r="E558" s="21"/>
      <c r="F558" s="21"/>
      <c r="G558" s="21"/>
      <c r="H558" s="39"/>
      <c r="I558" s="39"/>
      <c r="J558" s="39"/>
      <c r="K558" s="21"/>
      <c r="L558" s="39"/>
      <c r="M558" s="39"/>
      <c r="N558" s="39"/>
      <c r="O558" s="39"/>
      <c r="P558" s="30"/>
      <c r="Q558" s="21"/>
      <c r="R558" s="21"/>
      <c r="S558" s="39"/>
      <c r="T558" s="21">
        <v>1200</v>
      </c>
      <c r="U558" s="39"/>
      <c r="V558" s="39"/>
      <c r="W558" s="39"/>
      <c r="X558" s="21"/>
      <c r="Y558" s="21"/>
      <c r="Z558" s="21"/>
      <c r="AA558" s="39"/>
      <c r="AB558" s="21"/>
      <c r="AC558" s="39"/>
      <c r="AD558" s="39"/>
      <c r="AE558" s="39"/>
      <c r="AF558" s="39"/>
      <c r="AG558" s="39"/>
      <c r="AH558" s="31"/>
    </row>
    <row r="559" spans="1:34" s="2" customFormat="1" ht="22.5" customHeight="1" x14ac:dyDescent="0.3">
      <c r="C559" s="127"/>
      <c r="D559" s="33" t="s">
        <v>63</v>
      </c>
      <c r="E559" s="39"/>
      <c r="F559" s="39"/>
      <c r="G559" s="39"/>
      <c r="H559" s="39"/>
      <c r="I559" s="39"/>
      <c r="J559" s="39"/>
      <c r="K559" s="39">
        <v>600</v>
      </c>
      <c r="L559" s="39"/>
      <c r="M559" s="39"/>
      <c r="N559" s="39"/>
      <c r="O559" s="39"/>
      <c r="P559" s="30"/>
      <c r="Q559" s="39"/>
      <c r="R559" s="39"/>
      <c r="S559" s="39"/>
      <c r="T559" s="39"/>
      <c r="U559" s="39"/>
      <c r="V559" s="39"/>
      <c r="W559" s="39"/>
      <c r="X559" s="39"/>
      <c r="Y559" s="39">
        <v>200</v>
      </c>
      <c r="Z559" s="39"/>
      <c r="AA559" s="39"/>
      <c r="AB559" s="39"/>
      <c r="AC559" s="39"/>
      <c r="AD559" s="39"/>
      <c r="AE559" s="39"/>
      <c r="AF559" s="39"/>
      <c r="AG559" s="39"/>
      <c r="AH559" s="31"/>
    </row>
    <row r="560" spans="1:34" s="2" customFormat="1" ht="22.5" customHeight="1" x14ac:dyDescent="0.3">
      <c r="C560" s="127"/>
      <c r="D560" s="33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0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1"/>
    </row>
    <row r="561" spans="1:34" s="2" customFormat="1" x14ac:dyDescent="0.3">
      <c r="C561" s="127"/>
      <c r="D561" s="34" t="s">
        <v>42</v>
      </c>
      <c r="E561" s="35">
        <f t="shared" ref="E561:AG561" si="60">SUM(E556:E560)</f>
        <v>0</v>
      </c>
      <c r="F561" s="35">
        <f t="shared" si="60"/>
        <v>0</v>
      </c>
      <c r="G561" s="35">
        <f t="shared" si="60"/>
        <v>0</v>
      </c>
      <c r="H561" s="35">
        <f t="shared" si="60"/>
        <v>0</v>
      </c>
      <c r="I561" s="35">
        <f t="shared" si="60"/>
        <v>1600</v>
      </c>
      <c r="J561" s="35">
        <f t="shared" si="60"/>
        <v>0</v>
      </c>
      <c r="K561" s="35">
        <f t="shared" si="60"/>
        <v>600</v>
      </c>
      <c r="L561" s="35">
        <f t="shared" si="60"/>
        <v>0</v>
      </c>
      <c r="M561" s="35">
        <f t="shared" si="60"/>
        <v>250</v>
      </c>
      <c r="N561" s="35">
        <f t="shared" si="60"/>
        <v>0</v>
      </c>
      <c r="O561" s="35">
        <f t="shared" si="60"/>
        <v>0</v>
      </c>
      <c r="P561" s="35">
        <f t="shared" si="60"/>
        <v>1000</v>
      </c>
      <c r="Q561" s="35">
        <f t="shared" si="60"/>
        <v>700</v>
      </c>
      <c r="R561" s="35">
        <f t="shared" si="60"/>
        <v>0</v>
      </c>
      <c r="S561" s="35">
        <f t="shared" si="60"/>
        <v>0</v>
      </c>
      <c r="T561" s="35">
        <f t="shared" si="60"/>
        <v>1200</v>
      </c>
      <c r="U561" s="35">
        <f t="shared" si="60"/>
        <v>0</v>
      </c>
      <c r="V561" s="35">
        <f t="shared" si="60"/>
        <v>0</v>
      </c>
      <c r="W561" s="35">
        <f t="shared" si="60"/>
        <v>0</v>
      </c>
      <c r="X561" s="35">
        <f t="shared" si="60"/>
        <v>0</v>
      </c>
      <c r="Y561" s="35">
        <f t="shared" si="60"/>
        <v>200</v>
      </c>
      <c r="Z561" s="35">
        <f t="shared" si="60"/>
        <v>0</v>
      </c>
      <c r="AA561" s="35">
        <f t="shared" si="60"/>
        <v>400</v>
      </c>
      <c r="AB561" s="35">
        <f t="shared" si="60"/>
        <v>800</v>
      </c>
      <c r="AC561" s="35">
        <f t="shared" si="60"/>
        <v>0</v>
      </c>
      <c r="AD561" s="35">
        <f t="shared" si="60"/>
        <v>0</v>
      </c>
      <c r="AE561" s="35">
        <f t="shared" si="60"/>
        <v>0</v>
      </c>
      <c r="AF561" s="35">
        <f t="shared" si="60"/>
        <v>0</v>
      </c>
      <c r="AG561" s="35">
        <f t="shared" si="60"/>
        <v>0</v>
      </c>
      <c r="AH561" s="31"/>
    </row>
    <row r="562" spans="1:34" s="2" customFormat="1" x14ac:dyDescent="0.3">
      <c r="C562" s="127"/>
      <c r="D562" s="33" t="s">
        <v>43</v>
      </c>
      <c r="E562" s="30">
        <v>65</v>
      </c>
      <c r="F562" s="30">
        <v>50</v>
      </c>
      <c r="G562" s="30">
        <v>200</v>
      </c>
      <c r="H562" s="30">
        <v>20</v>
      </c>
      <c r="I562" s="30">
        <v>35</v>
      </c>
      <c r="J562" s="30">
        <v>20</v>
      </c>
      <c r="K562" s="30">
        <v>300</v>
      </c>
      <c r="L562" s="30">
        <v>180</v>
      </c>
      <c r="M562" s="30">
        <v>20</v>
      </c>
      <c r="N562" s="30">
        <v>45</v>
      </c>
      <c r="O562" s="30">
        <v>25</v>
      </c>
      <c r="P562" s="30">
        <v>25</v>
      </c>
      <c r="Q562" s="30">
        <v>300</v>
      </c>
      <c r="R562" s="30">
        <v>50</v>
      </c>
      <c r="S562" s="30">
        <v>60</v>
      </c>
      <c r="T562" s="30">
        <v>75</v>
      </c>
      <c r="U562" s="30">
        <v>45</v>
      </c>
      <c r="V562" s="30">
        <v>90</v>
      </c>
      <c r="W562" s="30">
        <v>70</v>
      </c>
      <c r="X562" s="30">
        <v>120</v>
      </c>
      <c r="Y562" s="30">
        <v>45</v>
      </c>
      <c r="Z562" s="30">
        <v>45</v>
      </c>
      <c r="AA562" s="30">
        <v>450</v>
      </c>
      <c r="AB562" s="30">
        <v>200</v>
      </c>
      <c r="AC562" s="30">
        <v>90</v>
      </c>
      <c r="AD562" s="30">
        <v>150</v>
      </c>
      <c r="AE562" s="30">
        <v>900</v>
      </c>
      <c r="AF562" s="30">
        <v>40</v>
      </c>
      <c r="AG562" s="30">
        <v>60</v>
      </c>
      <c r="AH562" s="31"/>
    </row>
    <row r="563" spans="1:34" s="2" customFormat="1" x14ac:dyDescent="0.3">
      <c r="C563" s="127"/>
      <c r="D563" s="34" t="s">
        <v>44</v>
      </c>
      <c r="E563" s="35">
        <f>E561*E562/1000</f>
        <v>0</v>
      </c>
      <c r="F563" s="35">
        <f t="shared" ref="F563:AG563" si="61">F561*F562/1000</f>
        <v>0</v>
      </c>
      <c r="G563" s="35">
        <f t="shared" si="61"/>
        <v>0</v>
      </c>
      <c r="H563" s="35">
        <f t="shared" si="61"/>
        <v>0</v>
      </c>
      <c r="I563" s="35">
        <f t="shared" si="61"/>
        <v>56</v>
      </c>
      <c r="J563" s="35">
        <f t="shared" si="61"/>
        <v>0</v>
      </c>
      <c r="K563" s="35">
        <f t="shared" si="61"/>
        <v>180</v>
      </c>
      <c r="L563" s="35">
        <f t="shared" si="61"/>
        <v>0</v>
      </c>
      <c r="M563" s="35">
        <f t="shared" si="61"/>
        <v>5</v>
      </c>
      <c r="N563" s="35">
        <f t="shared" si="61"/>
        <v>0</v>
      </c>
      <c r="O563" s="35">
        <f t="shared" si="61"/>
        <v>0</v>
      </c>
      <c r="P563" s="35">
        <f t="shared" si="61"/>
        <v>25</v>
      </c>
      <c r="Q563" s="35">
        <f t="shared" si="61"/>
        <v>210</v>
      </c>
      <c r="R563" s="35">
        <f t="shared" si="61"/>
        <v>0</v>
      </c>
      <c r="S563" s="35">
        <f t="shared" si="61"/>
        <v>0</v>
      </c>
      <c r="T563" s="35">
        <f t="shared" si="61"/>
        <v>90</v>
      </c>
      <c r="U563" s="35">
        <f t="shared" si="61"/>
        <v>0</v>
      </c>
      <c r="V563" s="35">
        <f t="shared" si="61"/>
        <v>0</v>
      </c>
      <c r="W563" s="35">
        <f t="shared" si="61"/>
        <v>0</v>
      </c>
      <c r="X563" s="35">
        <f t="shared" si="61"/>
        <v>0</v>
      </c>
      <c r="Y563" s="35">
        <f t="shared" si="61"/>
        <v>9</v>
      </c>
      <c r="Z563" s="35">
        <f t="shared" si="61"/>
        <v>0</v>
      </c>
      <c r="AA563" s="35">
        <f t="shared" si="61"/>
        <v>180</v>
      </c>
      <c r="AB563" s="35">
        <f t="shared" si="61"/>
        <v>160</v>
      </c>
      <c r="AC563" s="35">
        <f t="shared" si="61"/>
        <v>0</v>
      </c>
      <c r="AD563" s="35">
        <f t="shared" si="61"/>
        <v>0</v>
      </c>
      <c r="AE563" s="35">
        <f t="shared" si="61"/>
        <v>0</v>
      </c>
      <c r="AF563" s="35">
        <f t="shared" si="61"/>
        <v>0</v>
      </c>
      <c r="AG563" s="35">
        <f t="shared" si="61"/>
        <v>0</v>
      </c>
      <c r="AH563" s="36"/>
    </row>
    <row r="564" spans="1:34" s="2" customFormat="1" x14ac:dyDescent="0.3">
      <c r="C564" s="12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1"/>
    </row>
    <row r="566" spans="1:34" x14ac:dyDescent="0.3">
      <c r="E566" t="s">
        <v>101</v>
      </c>
    </row>
    <row r="568" spans="1:34" x14ac:dyDescent="0.3">
      <c r="E568" t="s">
        <v>102</v>
      </c>
    </row>
    <row r="570" spans="1:34" s="2" customFormat="1" ht="18" x14ac:dyDescent="0.3">
      <c r="A570" s="1"/>
      <c r="B570" s="1"/>
      <c r="C570" s="1"/>
      <c r="G570" s="1"/>
      <c r="H570" s="1"/>
      <c r="J570" s="3" t="s">
        <v>0</v>
      </c>
      <c r="K570" s="1"/>
      <c r="L570" s="1"/>
      <c r="M570" s="1"/>
      <c r="N570" s="1"/>
      <c r="P570" s="1"/>
      <c r="Q570" s="1"/>
      <c r="R570" s="1"/>
      <c r="S570" s="4"/>
    </row>
    <row r="571" spans="1:34" s="2" customFormat="1" ht="15.6" x14ac:dyDescent="0.3">
      <c r="A571" s="1"/>
      <c r="B571" s="1"/>
      <c r="C571" s="1"/>
      <c r="D571" s="5" t="s">
        <v>1</v>
      </c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4"/>
    </row>
    <row r="572" spans="1:34" s="2" customFormat="1" x14ac:dyDescent="0.3">
      <c r="A572" s="1"/>
      <c r="B572" s="1"/>
      <c r="E572" s="1"/>
      <c r="F572" s="6"/>
      <c r="G572" s="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4"/>
    </row>
    <row r="573" spans="1:34" s="2" customFormat="1" ht="15.6" x14ac:dyDescent="0.3">
      <c r="A573" s="1"/>
      <c r="B573" s="1"/>
      <c r="C573" s="7" t="s">
        <v>2</v>
      </c>
      <c r="D573" s="88">
        <v>44109</v>
      </c>
      <c r="E573" s="1"/>
      <c r="F573" s="1"/>
      <c r="G573" s="1"/>
      <c r="H573" s="1"/>
      <c r="J573" s="1"/>
      <c r="K573" s="1"/>
      <c r="L573" s="1"/>
      <c r="M573" s="1"/>
      <c r="N573" s="1"/>
      <c r="O573" s="1"/>
      <c r="R573" s="1"/>
      <c r="U573" s="1" t="s">
        <v>4</v>
      </c>
      <c r="AC573" s="2" t="s">
        <v>100</v>
      </c>
    </row>
    <row r="574" spans="1:34" s="2" customFormat="1" x14ac:dyDescent="0.3">
      <c r="A574" s="1"/>
      <c r="B574" s="1"/>
      <c r="C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4"/>
    </row>
    <row r="575" spans="1:34" s="2" customForma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8"/>
      <c r="P575" s="1"/>
      <c r="Q575" s="1"/>
      <c r="R575" s="1"/>
      <c r="S575" s="4"/>
    </row>
    <row r="576" spans="1:34" s="2" customFormat="1" ht="15.6" x14ac:dyDescent="0.3">
      <c r="A576" s="1"/>
      <c r="B576" s="8"/>
      <c r="C576" s="8"/>
      <c r="D576" s="8"/>
      <c r="E576" s="9"/>
      <c r="F576" s="10"/>
      <c r="G576" s="11" t="s">
        <v>5</v>
      </c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3"/>
      <c r="T576" s="10"/>
      <c r="U576" s="10"/>
      <c r="V576" s="10"/>
      <c r="W576" s="14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spans="1:34" s="2" customFormat="1" ht="24" x14ac:dyDescent="0.3">
      <c r="B577" s="19"/>
      <c r="C577" s="20"/>
      <c r="D577" s="21">
        <v>7</v>
      </c>
      <c r="E577" s="22" t="s">
        <v>10</v>
      </c>
      <c r="F577" s="22" t="s">
        <v>11</v>
      </c>
      <c r="G577" s="22" t="s">
        <v>12</v>
      </c>
      <c r="H577" s="23" t="s">
        <v>13</v>
      </c>
      <c r="I577" s="23" t="s">
        <v>14</v>
      </c>
      <c r="J577" s="23" t="s">
        <v>15</v>
      </c>
      <c r="K577" s="22" t="s">
        <v>16</v>
      </c>
      <c r="L577" s="23" t="s">
        <v>17</v>
      </c>
      <c r="M577" s="23" t="s">
        <v>18</v>
      </c>
      <c r="N577" s="23" t="s">
        <v>19</v>
      </c>
      <c r="O577" s="23" t="s">
        <v>20</v>
      </c>
      <c r="P577" s="24" t="s">
        <v>21</v>
      </c>
      <c r="Q577" s="25" t="s">
        <v>22</v>
      </c>
      <c r="R577" s="26" t="s">
        <v>23</v>
      </c>
      <c r="S577" s="24" t="s">
        <v>24</v>
      </c>
      <c r="T577" s="26" t="s">
        <v>25</v>
      </c>
      <c r="U577" s="24" t="s">
        <v>26</v>
      </c>
      <c r="V577" s="24" t="s">
        <v>27</v>
      </c>
      <c r="W577" s="27" t="s">
        <v>28</v>
      </c>
      <c r="X577" s="25" t="s">
        <v>29</v>
      </c>
      <c r="Y577" s="26" t="s">
        <v>30</v>
      </c>
      <c r="Z577" s="25" t="s">
        <v>31</v>
      </c>
      <c r="AA577" s="27" t="s">
        <v>32</v>
      </c>
      <c r="AB577" s="25" t="s">
        <v>33</v>
      </c>
      <c r="AC577" s="27" t="s">
        <v>34</v>
      </c>
      <c r="AD577" s="24" t="s">
        <v>35</v>
      </c>
      <c r="AE577" s="23" t="s">
        <v>36</v>
      </c>
      <c r="AF577" s="23" t="s">
        <v>37</v>
      </c>
      <c r="AG577" s="23" t="s">
        <v>38</v>
      </c>
      <c r="AH577" s="28"/>
    </row>
    <row r="578" spans="1:34" s="2" customFormat="1" ht="22.5" customHeight="1" x14ac:dyDescent="0.3">
      <c r="C578" s="127"/>
      <c r="D578" s="25" t="s">
        <v>47</v>
      </c>
      <c r="E578" s="21"/>
      <c r="F578" s="21"/>
      <c r="G578" s="21">
        <v>400</v>
      </c>
      <c r="H578" s="39"/>
      <c r="I578" s="39"/>
      <c r="J578" s="39"/>
      <c r="K578" s="21"/>
      <c r="L578" s="39"/>
      <c r="M578" s="39"/>
      <c r="N578" s="39"/>
      <c r="O578" s="39">
        <v>550</v>
      </c>
      <c r="P578" s="24"/>
      <c r="Q578" s="21"/>
      <c r="R578" s="21"/>
      <c r="S578" s="39"/>
      <c r="T578" s="21"/>
      <c r="U578" s="39"/>
      <c r="V578" s="39"/>
      <c r="W578" s="39"/>
      <c r="X578" s="21"/>
      <c r="Y578" s="21"/>
      <c r="Z578" s="21">
        <v>1600</v>
      </c>
      <c r="AA578" s="39"/>
      <c r="AB578" s="21">
        <v>800</v>
      </c>
      <c r="AC578" s="39"/>
      <c r="AD578" s="39"/>
      <c r="AE578" s="39"/>
      <c r="AF578" s="39"/>
      <c r="AG578" s="39">
        <v>400</v>
      </c>
      <c r="AH578" s="31"/>
    </row>
    <row r="579" spans="1:34" s="2" customFormat="1" ht="22.5" customHeight="1" x14ac:dyDescent="0.3">
      <c r="C579" s="127"/>
      <c r="D579" s="25" t="s">
        <v>45</v>
      </c>
      <c r="E579" s="21"/>
      <c r="F579" s="21">
        <v>800</v>
      </c>
      <c r="G579" s="21"/>
      <c r="H579" s="39"/>
      <c r="I579" s="39">
        <v>800</v>
      </c>
      <c r="J579" s="39"/>
      <c r="K579" s="21"/>
      <c r="L579" s="39"/>
      <c r="M579" s="39">
        <v>325</v>
      </c>
      <c r="N579" s="39"/>
      <c r="O579" s="39">
        <v>350</v>
      </c>
      <c r="P579" s="30"/>
      <c r="Q579" s="21">
        <v>1000</v>
      </c>
      <c r="R579" s="21"/>
      <c r="S579" s="39"/>
      <c r="T579" s="21"/>
      <c r="U579" s="39"/>
      <c r="V579" s="39">
        <v>400</v>
      </c>
      <c r="W579" s="39"/>
      <c r="X579" s="21"/>
      <c r="Y579" s="21"/>
      <c r="Z579" s="21"/>
      <c r="AA579" s="39">
        <v>500</v>
      </c>
      <c r="AB579" s="21"/>
      <c r="AC579" s="39"/>
      <c r="AD579" s="39"/>
      <c r="AE579" s="39"/>
      <c r="AF579" s="39"/>
      <c r="AG579" s="39"/>
      <c r="AH579" s="31"/>
    </row>
    <row r="580" spans="1:34" s="2" customFormat="1" ht="22.5" customHeight="1" x14ac:dyDescent="0.3">
      <c r="C580" s="127"/>
      <c r="D580" s="25" t="s">
        <v>64</v>
      </c>
      <c r="E580" s="21"/>
      <c r="F580" s="21"/>
      <c r="G580" s="21"/>
      <c r="H580" s="39"/>
      <c r="I580" s="39"/>
      <c r="J580" s="39"/>
      <c r="K580" s="21"/>
      <c r="L580" s="39"/>
      <c r="M580" s="39"/>
      <c r="N580" s="39"/>
      <c r="O580" s="39"/>
      <c r="P580" s="30"/>
      <c r="Q580" s="21"/>
      <c r="R580" s="21"/>
      <c r="S580" s="39"/>
      <c r="T580" s="21"/>
      <c r="U580" s="39">
        <v>1200</v>
      </c>
      <c r="V580" s="39"/>
      <c r="W580" s="39"/>
      <c r="X580" s="21"/>
      <c r="Y580" s="21"/>
      <c r="Z580" s="21"/>
      <c r="AA580" s="39">
        <v>800</v>
      </c>
      <c r="AB580" s="21"/>
      <c r="AC580" s="39"/>
      <c r="AD580" s="39"/>
      <c r="AE580" s="39"/>
      <c r="AF580" s="39"/>
      <c r="AG580" s="39"/>
      <c r="AH580" s="31"/>
    </row>
    <row r="581" spans="1:34" s="2" customFormat="1" ht="22.5" customHeight="1" x14ac:dyDescent="0.3">
      <c r="C581" s="127"/>
      <c r="D581" s="33" t="s">
        <v>37</v>
      </c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0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>
        <v>1200</v>
      </c>
      <c r="AG581" s="39"/>
      <c r="AH581" s="31"/>
    </row>
    <row r="582" spans="1:34" s="2" customFormat="1" ht="22.5" customHeight="1" x14ac:dyDescent="0.3">
      <c r="C582" s="127"/>
      <c r="D582" s="33" t="s">
        <v>15</v>
      </c>
      <c r="E582" s="39"/>
      <c r="F582" s="39"/>
      <c r="G582" s="39"/>
      <c r="H582" s="39"/>
      <c r="I582" s="39"/>
      <c r="J582" s="39">
        <v>400</v>
      </c>
      <c r="K582" s="39"/>
      <c r="L582" s="39"/>
      <c r="M582" s="39"/>
      <c r="N582" s="39"/>
      <c r="O582" s="39"/>
      <c r="P582" s="30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1"/>
    </row>
    <row r="583" spans="1:34" s="2" customFormat="1" x14ac:dyDescent="0.3">
      <c r="C583" s="127"/>
      <c r="D583" s="34" t="s">
        <v>42</v>
      </c>
      <c r="E583" s="35">
        <f t="shared" ref="E583:AG583" si="62">SUM(E578:E582)</f>
        <v>0</v>
      </c>
      <c r="F583" s="35">
        <f t="shared" si="62"/>
        <v>800</v>
      </c>
      <c r="G583" s="35">
        <f t="shared" si="62"/>
        <v>400</v>
      </c>
      <c r="H583" s="35">
        <f t="shared" si="62"/>
        <v>0</v>
      </c>
      <c r="I583" s="35">
        <f t="shared" si="62"/>
        <v>800</v>
      </c>
      <c r="J583" s="35">
        <f t="shared" si="62"/>
        <v>400</v>
      </c>
      <c r="K583" s="35">
        <f t="shared" si="62"/>
        <v>0</v>
      </c>
      <c r="L583" s="35">
        <f t="shared" si="62"/>
        <v>0</v>
      </c>
      <c r="M583" s="35">
        <f t="shared" si="62"/>
        <v>325</v>
      </c>
      <c r="N583" s="35">
        <f t="shared" si="62"/>
        <v>0</v>
      </c>
      <c r="O583" s="35">
        <f t="shared" si="62"/>
        <v>900</v>
      </c>
      <c r="P583" s="35">
        <f t="shared" si="62"/>
        <v>0</v>
      </c>
      <c r="Q583" s="35">
        <f t="shared" si="62"/>
        <v>1000</v>
      </c>
      <c r="R583" s="35">
        <f t="shared" si="62"/>
        <v>0</v>
      </c>
      <c r="S583" s="35">
        <f t="shared" si="62"/>
        <v>0</v>
      </c>
      <c r="T583" s="35">
        <f t="shared" si="62"/>
        <v>0</v>
      </c>
      <c r="U583" s="35">
        <f t="shared" si="62"/>
        <v>1200</v>
      </c>
      <c r="V583" s="35">
        <f t="shared" si="62"/>
        <v>400</v>
      </c>
      <c r="W583" s="35">
        <f t="shared" si="62"/>
        <v>0</v>
      </c>
      <c r="X583" s="35">
        <f t="shared" si="62"/>
        <v>0</v>
      </c>
      <c r="Y583" s="35">
        <f t="shared" si="62"/>
        <v>0</v>
      </c>
      <c r="Z583" s="35">
        <f t="shared" si="62"/>
        <v>1600</v>
      </c>
      <c r="AA583" s="35">
        <f t="shared" si="62"/>
        <v>1300</v>
      </c>
      <c r="AB583" s="35">
        <f t="shared" si="62"/>
        <v>800</v>
      </c>
      <c r="AC583" s="35">
        <f t="shared" si="62"/>
        <v>0</v>
      </c>
      <c r="AD583" s="35">
        <f t="shared" si="62"/>
        <v>0</v>
      </c>
      <c r="AE583" s="35">
        <f t="shared" si="62"/>
        <v>0</v>
      </c>
      <c r="AF583" s="35">
        <f t="shared" si="62"/>
        <v>1200</v>
      </c>
      <c r="AG583" s="35">
        <f t="shared" si="62"/>
        <v>400</v>
      </c>
      <c r="AH583" s="31"/>
    </row>
    <row r="584" spans="1:34" s="2" customFormat="1" x14ac:dyDescent="0.3">
      <c r="C584" s="127"/>
      <c r="D584" s="33" t="s">
        <v>43</v>
      </c>
      <c r="E584" s="30">
        <v>65</v>
      </c>
      <c r="F584" s="30">
        <v>50</v>
      </c>
      <c r="G584" s="30">
        <v>200</v>
      </c>
      <c r="H584" s="30">
        <v>20</v>
      </c>
      <c r="I584" s="30">
        <v>35</v>
      </c>
      <c r="J584" s="30">
        <v>20</v>
      </c>
      <c r="K584" s="30">
        <v>300</v>
      </c>
      <c r="L584" s="30">
        <v>180</v>
      </c>
      <c r="M584" s="30">
        <v>20</v>
      </c>
      <c r="N584" s="30">
        <v>45</v>
      </c>
      <c r="O584" s="30">
        <v>25</v>
      </c>
      <c r="P584" s="30">
        <v>25</v>
      </c>
      <c r="Q584" s="30">
        <v>300</v>
      </c>
      <c r="R584" s="30">
        <v>50</v>
      </c>
      <c r="S584" s="30">
        <v>60</v>
      </c>
      <c r="T584" s="30">
        <v>75</v>
      </c>
      <c r="U584" s="30">
        <v>45</v>
      </c>
      <c r="V584" s="30">
        <v>90</v>
      </c>
      <c r="W584" s="30">
        <v>70</v>
      </c>
      <c r="X584" s="30">
        <v>120</v>
      </c>
      <c r="Y584" s="30">
        <v>45</v>
      </c>
      <c r="Z584" s="30">
        <v>45</v>
      </c>
      <c r="AA584" s="30">
        <v>450</v>
      </c>
      <c r="AB584" s="30">
        <v>200</v>
      </c>
      <c r="AC584" s="30">
        <v>90</v>
      </c>
      <c r="AD584" s="30">
        <v>150</v>
      </c>
      <c r="AE584" s="30">
        <v>900</v>
      </c>
      <c r="AF584" s="30">
        <v>40</v>
      </c>
      <c r="AG584" s="30">
        <v>60</v>
      </c>
      <c r="AH584" s="31"/>
    </row>
    <row r="585" spans="1:34" s="2" customFormat="1" x14ac:dyDescent="0.3">
      <c r="C585" s="127"/>
      <c r="D585" s="34" t="s">
        <v>44</v>
      </c>
      <c r="E585" s="35">
        <f>E583*E584/1000</f>
        <v>0</v>
      </c>
      <c r="F585" s="35">
        <f t="shared" ref="F585:AG585" si="63">F583*F584/1000</f>
        <v>40</v>
      </c>
      <c r="G585" s="35">
        <f t="shared" si="63"/>
        <v>80</v>
      </c>
      <c r="H585" s="35">
        <f t="shared" si="63"/>
        <v>0</v>
      </c>
      <c r="I585" s="35">
        <f t="shared" si="63"/>
        <v>28</v>
      </c>
      <c r="J585" s="35">
        <f t="shared" si="63"/>
        <v>8</v>
      </c>
      <c r="K585" s="35">
        <f t="shared" si="63"/>
        <v>0</v>
      </c>
      <c r="L585" s="35">
        <f t="shared" si="63"/>
        <v>0</v>
      </c>
      <c r="M585" s="35">
        <f t="shared" si="63"/>
        <v>6.5</v>
      </c>
      <c r="N585" s="35">
        <f t="shared" si="63"/>
        <v>0</v>
      </c>
      <c r="O585" s="35">
        <f t="shared" si="63"/>
        <v>22.5</v>
      </c>
      <c r="P585" s="35">
        <f t="shared" si="63"/>
        <v>0</v>
      </c>
      <c r="Q585" s="35">
        <f t="shared" si="63"/>
        <v>300</v>
      </c>
      <c r="R585" s="35">
        <f t="shared" si="63"/>
        <v>0</v>
      </c>
      <c r="S585" s="35">
        <f t="shared" si="63"/>
        <v>0</v>
      </c>
      <c r="T585" s="35">
        <f t="shared" si="63"/>
        <v>0</v>
      </c>
      <c r="U585" s="35">
        <f t="shared" si="63"/>
        <v>54</v>
      </c>
      <c r="V585" s="35">
        <f t="shared" si="63"/>
        <v>36</v>
      </c>
      <c r="W585" s="35">
        <f t="shared" si="63"/>
        <v>0</v>
      </c>
      <c r="X585" s="35">
        <f t="shared" si="63"/>
        <v>0</v>
      </c>
      <c r="Y585" s="35">
        <f t="shared" si="63"/>
        <v>0</v>
      </c>
      <c r="Z585" s="35">
        <f t="shared" si="63"/>
        <v>72</v>
      </c>
      <c r="AA585" s="35">
        <f t="shared" si="63"/>
        <v>585</v>
      </c>
      <c r="AB585" s="35">
        <f t="shared" si="63"/>
        <v>160</v>
      </c>
      <c r="AC585" s="35">
        <f t="shared" si="63"/>
        <v>0</v>
      </c>
      <c r="AD585" s="35">
        <f t="shared" si="63"/>
        <v>0</v>
      </c>
      <c r="AE585" s="35">
        <f t="shared" si="63"/>
        <v>0</v>
      </c>
      <c r="AF585" s="35">
        <f t="shared" si="63"/>
        <v>48</v>
      </c>
      <c r="AG585" s="35">
        <f t="shared" si="63"/>
        <v>24</v>
      </c>
      <c r="AH585" s="36"/>
    </row>
    <row r="586" spans="1:34" s="2" customFormat="1" x14ac:dyDescent="0.3">
      <c r="C586" s="127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1"/>
    </row>
    <row r="588" spans="1:34" x14ac:dyDescent="0.3">
      <c r="E588" t="s">
        <v>101</v>
      </c>
    </row>
    <row r="590" spans="1:34" x14ac:dyDescent="0.3">
      <c r="E590" t="s">
        <v>102</v>
      </c>
    </row>
    <row r="592" spans="1:34" s="2" customFormat="1" ht="18" x14ac:dyDescent="0.3">
      <c r="A592" s="1"/>
      <c r="B592" s="1"/>
      <c r="C592" s="1"/>
      <c r="G592" s="1"/>
      <c r="H592" s="1"/>
      <c r="J592" s="3" t="s">
        <v>0</v>
      </c>
      <c r="K592" s="1"/>
      <c r="L592" s="1"/>
      <c r="M592" s="1"/>
      <c r="N592" s="1"/>
      <c r="P592" s="1"/>
      <c r="Q592" s="1"/>
      <c r="R592" s="1"/>
      <c r="S592" s="4"/>
    </row>
    <row r="593" spans="1:34" s="2" customFormat="1" ht="15.6" x14ac:dyDescent="0.3">
      <c r="A593" s="1"/>
      <c r="B593" s="1"/>
      <c r="C593" s="1"/>
      <c r="D593" s="5" t="s">
        <v>1</v>
      </c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4"/>
    </row>
    <row r="594" spans="1:34" s="2" customFormat="1" x14ac:dyDescent="0.3">
      <c r="A594" s="1"/>
      <c r="B594" s="1"/>
      <c r="E594" s="1"/>
      <c r="F594" s="6"/>
      <c r="G594" s="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4"/>
    </row>
    <row r="595" spans="1:34" s="2" customFormat="1" ht="15.6" x14ac:dyDescent="0.3">
      <c r="A595" s="1"/>
      <c r="B595" s="1"/>
      <c r="C595" s="7" t="s">
        <v>2</v>
      </c>
      <c r="D595" s="88">
        <v>44110</v>
      </c>
      <c r="E595" s="1"/>
      <c r="F595" s="1"/>
      <c r="G595" s="1"/>
      <c r="H595" s="1"/>
      <c r="J595" s="1"/>
      <c r="K595" s="1"/>
      <c r="L595" s="1"/>
      <c r="M595" s="1"/>
      <c r="N595" s="1"/>
      <c r="O595" s="1"/>
      <c r="R595" s="1"/>
      <c r="U595" s="1" t="s">
        <v>4</v>
      </c>
      <c r="AC595" s="2" t="s">
        <v>100</v>
      </c>
    </row>
    <row r="596" spans="1:34" s="2" customFormat="1" x14ac:dyDescent="0.3">
      <c r="A596" s="1"/>
      <c r="B596" s="1"/>
      <c r="C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4"/>
    </row>
    <row r="597" spans="1:34" s="2" customForma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8"/>
      <c r="P597" s="1"/>
      <c r="Q597" s="1"/>
      <c r="R597" s="1"/>
      <c r="S597" s="4"/>
    </row>
    <row r="598" spans="1:34" s="2" customFormat="1" ht="15.6" x14ac:dyDescent="0.3">
      <c r="A598" s="1"/>
      <c r="B598" s="8"/>
      <c r="C598" s="8"/>
      <c r="D598" s="8"/>
      <c r="E598" s="9"/>
      <c r="F598" s="10"/>
      <c r="G598" s="11" t="s">
        <v>5</v>
      </c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3"/>
      <c r="T598" s="10"/>
      <c r="U598" s="10"/>
      <c r="V598" s="10"/>
      <c r="W598" s="14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spans="1:34" s="2" customFormat="1" ht="24" x14ac:dyDescent="0.3">
      <c r="B599" s="19"/>
      <c r="C599" s="20"/>
      <c r="D599" s="21">
        <v>8</v>
      </c>
      <c r="E599" s="22" t="s">
        <v>10</v>
      </c>
      <c r="F599" s="22" t="s">
        <v>11</v>
      </c>
      <c r="G599" s="22" t="s">
        <v>12</v>
      </c>
      <c r="H599" s="23" t="s">
        <v>13</v>
      </c>
      <c r="I599" s="23" t="s">
        <v>14</v>
      </c>
      <c r="J599" s="23" t="s">
        <v>15</v>
      </c>
      <c r="K599" s="22" t="s">
        <v>16</v>
      </c>
      <c r="L599" s="23" t="s">
        <v>17</v>
      </c>
      <c r="M599" s="23" t="s">
        <v>18</v>
      </c>
      <c r="N599" s="23" t="s">
        <v>19</v>
      </c>
      <c r="O599" s="23" t="s">
        <v>20</v>
      </c>
      <c r="P599" s="24" t="s">
        <v>21</v>
      </c>
      <c r="Q599" s="25" t="s">
        <v>22</v>
      </c>
      <c r="R599" s="26" t="s">
        <v>23</v>
      </c>
      <c r="S599" s="24" t="s">
        <v>24</v>
      </c>
      <c r="T599" s="26" t="s">
        <v>25</v>
      </c>
      <c r="U599" s="24" t="s">
        <v>26</v>
      </c>
      <c r="V599" s="24" t="s">
        <v>27</v>
      </c>
      <c r="W599" s="27" t="s">
        <v>28</v>
      </c>
      <c r="X599" s="25" t="s">
        <v>29</v>
      </c>
      <c r="Y599" s="26" t="s">
        <v>30</v>
      </c>
      <c r="Z599" s="25" t="s">
        <v>31</v>
      </c>
      <c r="AA599" s="27" t="s">
        <v>32</v>
      </c>
      <c r="AB599" s="25" t="s">
        <v>33</v>
      </c>
      <c r="AC599" s="27" t="s">
        <v>34</v>
      </c>
      <c r="AD599" s="24" t="s">
        <v>35</v>
      </c>
      <c r="AE599" s="23" t="s">
        <v>36</v>
      </c>
      <c r="AF599" s="23" t="s">
        <v>37</v>
      </c>
      <c r="AG599" s="23" t="s">
        <v>38</v>
      </c>
      <c r="AH599" s="28"/>
    </row>
    <row r="600" spans="1:34" s="2" customFormat="1" ht="22.5" customHeight="1" x14ac:dyDescent="0.3">
      <c r="C600" s="127"/>
      <c r="D600" s="25" t="s">
        <v>65</v>
      </c>
      <c r="E600" s="21"/>
      <c r="F600" s="21"/>
      <c r="G600" s="21"/>
      <c r="H600" s="39">
        <v>800</v>
      </c>
      <c r="I600" s="39">
        <v>800</v>
      </c>
      <c r="J600" s="39"/>
      <c r="K600" s="21"/>
      <c r="L600" s="39"/>
      <c r="M600" s="39">
        <v>350</v>
      </c>
      <c r="N600" s="39"/>
      <c r="O600" s="39">
        <v>400</v>
      </c>
      <c r="P600" s="24"/>
      <c r="Q600" s="21">
        <v>1200</v>
      </c>
      <c r="R600" s="21"/>
      <c r="S600" s="39"/>
      <c r="T600" s="21"/>
      <c r="U600" s="39"/>
      <c r="V600" s="39">
        <v>400</v>
      </c>
      <c r="W600" s="39"/>
      <c r="X600" s="21"/>
      <c r="Y600" s="21"/>
      <c r="Z600" s="21">
        <v>400</v>
      </c>
      <c r="AA600" s="39"/>
      <c r="AB600" s="21"/>
      <c r="AC600" s="39"/>
      <c r="AD600" s="39">
        <v>200</v>
      </c>
      <c r="AE600" s="39"/>
      <c r="AF600" s="39"/>
      <c r="AG600" s="39"/>
      <c r="AH600" s="31"/>
    </row>
    <row r="601" spans="1:34" s="2" customFormat="1" ht="22.5" customHeight="1" x14ac:dyDescent="0.3">
      <c r="C601" s="127"/>
      <c r="D601" s="25" t="s">
        <v>66</v>
      </c>
      <c r="E601" s="21"/>
      <c r="F601" s="21"/>
      <c r="G601" s="21"/>
      <c r="H601" s="39"/>
      <c r="I601" s="39"/>
      <c r="J601" s="39"/>
      <c r="K601" s="21"/>
      <c r="L601" s="39">
        <v>1200</v>
      </c>
      <c r="M601" s="39">
        <v>350</v>
      </c>
      <c r="N601" s="39">
        <v>1200</v>
      </c>
      <c r="O601" s="39"/>
      <c r="P601" s="30"/>
      <c r="Q601" s="21"/>
      <c r="R601" s="21"/>
      <c r="S601" s="39"/>
      <c r="T601" s="21"/>
      <c r="U601" s="39"/>
      <c r="V601" s="39">
        <v>800</v>
      </c>
      <c r="W601" s="39"/>
      <c r="X601" s="21"/>
      <c r="Y601" s="21"/>
      <c r="Z601" s="21"/>
      <c r="AA601" s="39">
        <v>400</v>
      </c>
      <c r="AB601" s="21"/>
      <c r="AC601" s="39"/>
      <c r="AD601" s="39"/>
      <c r="AE601" s="39"/>
      <c r="AF601" s="39"/>
      <c r="AG601" s="39"/>
      <c r="AH601" s="31"/>
    </row>
    <row r="602" spans="1:34" s="2" customFormat="1" ht="22.5" customHeight="1" x14ac:dyDescent="0.3">
      <c r="C602" s="127"/>
      <c r="D602" s="25" t="s">
        <v>67</v>
      </c>
      <c r="E602" s="21"/>
      <c r="F602" s="21"/>
      <c r="G602" s="21">
        <v>600</v>
      </c>
      <c r="H602" s="39"/>
      <c r="I602" s="39"/>
      <c r="J602" s="39"/>
      <c r="K602" s="21"/>
      <c r="L602" s="39"/>
      <c r="M602" s="39"/>
      <c r="N602" s="39"/>
      <c r="O602" s="39">
        <v>1200</v>
      </c>
      <c r="P602" s="30"/>
      <c r="Q602" s="21"/>
      <c r="R602" s="21"/>
      <c r="S602" s="39"/>
      <c r="T602" s="21"/>
      <c r="U602" s="39"/>
      <c r="V602" s="39"/>
      <c r="W602" s="39"/>
      <c r="X602" s="21"/>
      <c r="Y602" s="21"/>
      <c r="Z602" s="21"/>
      <c r="AA602" s="39"/>
      <c r="AB602" s="21">
        <v>800</v>
      </c>
      <c r="AC602" s="39"/>
      <c r="AD602" s="39"/>
      <c r="AE602" s="39"/>
      <c r="AF602" s="39"/>
      <c r="AG602" s="39">
        <v>400</v>
      </c>
      <c r="AH602" s="31"/>
    </row>
    <row r="603" spans="1:34" s="2" customFormat="1" ht="22.5" customHeight="1" x14ac:dyDescent="0.3">
      <c r="C603" s="127"/>
      <c r="D603" s="33" t="s">
        <v>37</v>
      </c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0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>
        <v>1200</v>
      </c>
      <c r="AG603" s="39"/>
      <c r="AH603" s="31"/>
    </row>
    <row r="604" spans="1:34" s="2" customFormat="1" ht="22.5" customHeight="1" x14ac:dyDescent="0.3">
      <c r="C604" s="127"/>
      <c r="D604" s="33" t="s">
        <v>15</v>
      </c>
      <c r="E604" s="39"/>
      <c r="F604" s="39"/>
      <c r="G604" s="39"/>
      <c r="H604" s="39"/>
      <c r="I604" s="39"/>
      <c r="J604" s="39">
        <v>2400</v>
      </c>
      <c r="K604" s="39"/>
      <c r="L604" s="39"/>
      <c r="M604" s="39"/>
      <c r="N604" s="39"/>
      <c r="O604" s="39"/>
      <c r="P604" s="30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1"/>
    </row>
    <row r="605" spans="1:34" s="2" customFormat="1" x14ac:dyDescent="0.3">
      <c r="C605" s="127"/>
      <c r="D605" s="34" t="s">
        <v>42</v>
      </c>
      <c r="E605" s="35">
        <f t="shared" ref="E605:AG605" si="64">SUM(E600:E604)</f>
        <v>0</v>
      </c>
      <c r="F605" s="35">
        <f t="shared" si="64"/>
        <v>0</v>
      </c>
      <c r="G605" s="35">
        <f t="shared" si="64"/>
        <v>600</v>
      </c>
      <c r="H605" s="35">
        <f t="shared" si="64"/>
        <v>800</v>
      </c>
      <c r="I605" s="35">
        <f t="shared" si="64"/>
        <v>800</v>
      </c>
      <c r="J605" s="35">
        <f t="shared" si="64"/>
        <v>2400</v>
      </c>
      <c r="K605" s="35">
        <f t="shared" si="64"/>
        <v>0</v>
      </c>
      <c r="L605" s="35">
        <f t="shared" si="64"/>
        <v>1200</v>
      </c>
      <c r="M605" s="35">
        <f t="shared" si="64"/>
        <v>700</v>
      </c>
      <c r="N605" s="35">
        <f t="shared" si="64"/>
        <v>1200</v>
      </c>
      <c r="O605" s="35">
        <f t="shared" si="64"/>
        <v>1600</v>
      </c>
      <c r="P605" s="35">
        <f t="shared" si="64"/>
        <v>0</v>
      </c>
      <c r="Q605" s="35">
        <f t="shared" si="64"/>
        <v>1200</v>
      </c>
      <c r="R605" s="35">
        <f t="shared" si="64"/>
        <v>0</v>
      </c>
      <c r="S605" s="35">
        <f t="shared" si="64"/>
        <v>0</v>
      </c>
      <c r="T605" s="35">
        <f t="shared" si="64"/>
        <v>0</v>
      </c>
      <c r="U605" s="35">
        <f t="shared" si="64"/>
        <v>0</v>
      </c>
      <c r="V605" s="35">
        <f t="shared" si="64"/>
        <v>1200</v>
      </c>
      <c r="W605" s="35">
        <f t="shared" si="64"/>
        <v>0</v>
      </c>
      <c r="X605" s="35">
        <f t="shared" si="64"/>
        <v>0</v>
      </c>
      <c r="Y605" s="35">
        <f t="shared" si="64"/>
        <v>0</v>
      </c>
      <c r="Z605" s="35">
        <f t="shared" si="64"/>
        <v>400</v>
      </c>
      <c r="AA605" s="35">
        <f t="shared" si="64"/>
        <v>400</v>
      </c>
      <c r="AB605" s="35">
        <f t="shared" si="64"/>
        <v>800</v>
      </c>
      <c r="AC605" s="35">
        <f t="shared" si="64"/>
        <v>0</v>
      </c>
      <c r="AD605" s="35">
        <f t="shared" si="64"/>
        <v>200</v>
      </c>
      <c r="AE605" s="35">
        <f t="shared" si="64"/>
        <v>0</v>
      </c>
      <c r="AF605" s="35">
        <f t="shared" si="64"/>
        <v>1200</v>
      </c>
      <c r="AG605" s="35">
        <f t="shared" si="64"/>
        <v>400</v>
      </c>
      <c r="AH605" s="31"/>
    </row>
    <row r="606" spans="1:34" s="2" customFormat="1" x14ac:dyDescent="0.3">
      <c r="C606" s="127"/>
      <c r="D606" s="33" t="s">
        <v>43</v>
      </c>
      <c r="E606" s="30">
        <v>65</v>
      </c>
      <c r="F606" s="30">
        <v>50</v>
      </c>
      <c r="G606" s="30">
        <v>200</v>
      </c>
      <c r="H606" s="30">
        <v>20</v>
      </c>
      <c r="I606" s="30">
        <v>35</v>
      </c>
      <c r="J606" s="30">
        <v>20</v>
      </c>
      <c r="K606" s="30">
        <v>300</v>
      </c>
      <c r="L606" s="30">
        <v>180</v>
      </c>
      <c r="M606" s="30">
        <v>20</v>
      </c>
      <c r="N606" s="30">
        <v>45</v>
      </c>
      <c r="O606" s="30">
        <v>25</v>
      </c>
      <c r="P606" s="30">
        <v>25</v>
      </c>
      <c r="Q606" s="30">
        <v>300</v>
      </c>
      <c r="R606" s="30">
        <v>50</v>
      </c>
      <c r="S606" s="30">
        <v>60</v>
      </c>
      <c r="T606" s="30">
        <v>75</v>
      </c>
      <c r="U606" s="30">
        <v>45</v>
      </c>
      <c r="V606" s="30">
        <v>90</v>
      </c>
      <c r="W606" s="30">
        <v>70</v>
      </c>
      <c r="X606" s="30">
        <v>120</v>
      </c>
      <c r="Y606" s="30">
        <v>45</v>
      </c>
      <c r="Z606" s="30">
        <v>45</v>
      </c>
      <c r="AA606" s="30">
        <v>450</v>
      </c>
      <c r="AB606" s="30">
        <v>200</v>
      </c>
      <c r="AC606" s="30">
        <v>90</v>
      </c>
      <c r="AD606" s="30">
        <v>150</v>
      </c>
      <c r="AE606" s="30">
        <v>900</v>
      </c>
      <c r="AF606" s="30">
        <v>40</v>
      </c>
      <c r="AG606" s="30">
        <v>60</v>
      </c>
      <c r="AH606" s="31"/>
    </row>
    <row r="607" spans="1:34" s="2" customFormat="1" x14ac:dyDescent="0.3">
      <c r="C607" s="127"/>
      <c r="D607" s="34" t="s">
        <v>44</v>
      </c>
      <c r="E607" s="35">
        <f>E605*E606/1000</f>
        <v>0</v>
      </c>
      <c r="F607" s="35">
        <f t="shared" ref="F607:AG607" si="65">F605*F606/1000</f>
        <v>0</v>
      </c>
      <c r="G607" s="35">
        <f t="shared" si="65"/>
        <v>120</v>
      </c>
      <c r="H607" s="35">
        <f t="shared" si="65"/>
        <v>16</v>
      </c>
      <c r="I607" s="35">
        <f t="shared" si="65"/>
        <v>28</v>
      </c>
      <c r="J607" s="35">
        <f t="shared" si="65"/>
        <v>48</v>
      </c>
      <c r="K607" s="35">
        <f t="shared" si="65"/>
        <v>0</v>
      </c>
      <c r="L607" s="35">
        <f t="shared" si="65"/>
        <v>216</v>
      </c>
      <c r="M607" s="35">
        <f t="shared" si="65"/>
        <v>14</v>
      </c>
      <c r="N607" s="35">
        <f t="shared" si="65"/>
        <v>54</v>
      </c>
      <c r="O607" s="35">
        <f t="shared" si="65"/>
        <v>40</v>
      </c>
      <c r="P607" s="35">
        <f t="shared" si="65"/>
        <v>0</v>
      </c>
      <c r="Q607" s="35">
        <f t="shared" si="65"/>
        <v>360</v>
      </c>
      <c r="R607" s="35">
        <f t="shared" si="65"/>
        <v>0</v>
      </c>
      <c r="S607" s="35">
        <f t="shared" si="65"/>
        <v>0</v>
      </c>
      <c r="T607" s="35">
        <f t="shared" si="65"/>
        <v>0</v>
      </c>
      <c r="U607" s="35">
        <f t="shared" si="65"/>
        <v>0</v>
      </c>
      <c r="V607" s="35">
        <f t="shared" si="65"/>
        <v>108</v>
      </c>
      <c r="W607" s="35">
        <f t="shared" si="65"/>
        <v>0</v>
      </c>
      <c r="X607" s="35">
        <f t="shared" si="65"/>
        <v>0</v>
      </c>
      <c r="Y607" s="35">
        <f t="shared" si="65"/>
        <v>0</v>
      </c>
      <c r="Z607" s="35">
        <f t="shared" si="65"/>
        <v>18</v>
      </c>
      <c r="AA607" s="35">
        <f t="shared" si="65"/>
        <v>180</v>
      </c>
      <c r="AB607" s="35">
        <f t="shared" si="65"/>
        <v>160</v>
      </c>
      <c r="AC607" s="35">
        <f t="shared" si="65"/>
        <v>0</v>
      </c>
      <c r="AD607" s="35">
        <f t="shared" si="65"/>
        <v>30</v>
      </c>
      <c r="AE607" s="35">
        <f t="shared" si="65"/>
        <v>0</v>
      </c>
      <c r="AF607" s="35">
        <f t="shared" si="65"/>
        <v>48</v>
      </c>
      <c r="AG607" s="35">
        <f t="shared" si="65"/>
        <v>24</v>
      </c>
      <c r="AH607" s="36"/>
    </row>
    <row r="608" spans="1:34" s="2" customFormat="1" x14ac:dyDescent="0.3">
      <c r="C608" s="127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1"/>
    </row>
    <row r="610" spans="1:34" x14ac:dyDescent="0.3">
      <c r="E610" t="s">
        <v>101</v>
      </c>
    </row>
    <row r="612" spans="1:34" x14ac:dyDescent="0.3">
      <c r="E612" t="s">
        <v>102</v>
      </c>
    </row>
    <row r="614" spans="1:34" s="2" customFormat="1" ht="18" x14ac:dyDescent="0.3">
      <c r="A614" s="1"/>
      <c r="B614" s="1"/>
      <c r="C614" s="1"/>
      <c r="G614" s="1"/>
      <c r="H614" s="1"/>
      <c r="J614" s="3" t="s">
        <v>0</v>
      </c>
      <c r="K614" s="1"/>
      <c r="L614" s="1"/>
      <c r="M614" s="1"/>
      <c r="N614" s="1"/>
      <c r="P614" s="1"/>
      <c r="Q614" s="1"/>
      <c r="R614" s="1"/>
      <c r="S614" s="4"/>
    </row>
    <row r="615" spans="1:34" s="2" customFormat="1" ht="15.6" x14ac:dyDescent="0.3">
      <c r="A615" s="1"/>
      <c r="B615" s="1"/>
      <c r="C615" s="1"/>
      <c r="D615" s="5" t="s">
        <v>1</v>
      </c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4"/>
    </row>
    <row r="616" spans="1:34" s="2" customFormat="1" x14ac:dyDescent="0.3">
      <c r="A616" s="1"/>
      <c r="B616" s="1"/>
      <c r="E616" s="1"/>
      <c r="F616" s="6"/>
      <c r="G616" s="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4"/>
    </row>
    <row r="617" spans="1:34" s="2" customFormat="1" ht="15.6" x14ac:dyDescent="0.3">
      <c r="A617" s="1"/>
      <c r="B617" s="1"/>
      <c r="C617" s="7" t="s">
        <v>2</v>
      </c>
      <c r="D617" s="88">
        <v>44111</v>
      </c>
      <c r="E617" s="1"/>
      <c r="F617" s="1"/>
      <c r="G617" s="1"/>
      <c r="H617" s="1"/>
      <c r="J617" s="1"/>
      <c r="K617" s="1"/>
      <c r="L617" s="1"/>
      <c r="M617" s="1"/>
      <c r="N617" s="1"/>
      <c r="O617" s="1"/>
      <c r="R617" s="1"/>
      <c r="U617" s="1" t="s">
        <v>4</v>
      </c>
      <c r="AC617" s="2" t="s">
        <v>100</v>
      </c>
    </row>
    <row r="618" spans="1:34" s="2" customFormat="1" x14ac:dyDescent="0.3">
      <c r="A618" s="1"/>
      <c r="B618" s="1"/>
      <c r="C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4"/>
    </row>
    <row r="619" spans="1:34" s="2" customForma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8"/>
      <c r="P619" s="1"/>
      <c r="Q619" s="1"/>
      <c r="R619" s="1"/>
      <c r="S619" s="4"/>
    </row>
    <row r="620" spans="1:34" s="2" customFormat="1" ht="15.6" x14ac:dyDescent="0.3">
      <c r="A620" s="1"/>
      <c r="B620" s="8"/>
      <c r="C620" s="8"/>
      <c r="D620" s="8"/>
      <c r="E620" s="9"/>
      <c r="F620" s="10"/>
      <c r="G620" s="11" t="s">
        <v>5</v>
      </c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3"/>
      <c r="T620" s="10"/>
      <c r="U620" s="10"/>
      <c r="V620" s="10"/>
      <c r="W620" s="14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spans="1:34" s="2" customFormat="1" ht="24" x14ac:dyDescent="0.3">
      <c r="B621" s="19"/>
      <c r="C621" s="20"/>
      <c r="D621" s="21">
        <v>9</v>
      </c>
      <c r="E621" s="22" t="s">
        <v>10</v>
      </c>
      <c r="F621" s="22" t="s">
        <v>11</v>
      </c>
      <c r="G621" s="22" t="s">
        <v>12</v>
      </c>
      <c r="H621" s="23" t="s">
        <v>13</v>
      </c>
      <c r="I621" s="23" t="s">
        <v>14</v>
      </c>
      <c r="J621" s="23" t="s">
        <v>15</v>
      </c>
      <c r="K621" s="22" t="s">
        <v>16</v>
      </c>
      <c r="L621" s="23" t="s">
        <v>17</v>
      </c>
      <c r="M621" s="23" t="s">
        <v>18</v>
      </c>
      <c r="N621" s="23" t="s">
        <v>19</v>
      </c>
      <c r="O621" s="23" t="s">
        <v>20</v>
      </c>
      <c r="P621" s="24" t="s">
        <v>21</v>
      </c>
      <c r="Q621" s="25" t="s">
        <v>22</v>
      </c>
      <c r="R621" s="26" t="s">
        <v>23</v>
      </c>
      <c r="S621" s="24" t="s">
        <v>24</v>
      </c>
      <c r="T621" s="26" t="s">
        <v>25</v>
      </c>
      <c r="U621" s="24" t="s">
        <v>26</v>
      </c>
      <c r="V621" s="24" t="s">
        <v>27</v>
      </c>
      <c r="W621" s="27" t="s">
        <v>28</v>
      </c>
      <c r="X621" s="25" t="s">
        <v>29</v>
      </c>
      <c r="Y621" s="26" t="s">
        <v>30</v>
      </c>
      <c r="Z621" s="25" t="s">
        <v>31</v>
      </c>
      <c r="AA621" s="27" t="s">
        <v>32</v>
      </c>
      <c r="AB621" s="25" t="s">
        <v>33</v>
      </c>
      <c r="AC621" s="27" t="s">
        <v>34</v>
      </c>
      <c r="AD621" s="24" t="s">
        <v>35</v>
      </c>
      <c r="AE621" s="23" t="s">
        <v>36</v>
      </c>
      <c r="AF621" s="23" t="s">
        <v>37</v>
      </c>
      <c r="AG621" s="23" t="s">
        <v>38</v>
      </c>
      <c r="AH621" s="28"/>
    </row>
    <row r="622" spans="1:34" s="2" customFormat="1" ht="22.5" customHeight="1" x14ac:dyDescent="0.3">
      <c r="C622" s="128"/>
      <c r="D622" s="25" t="s">
        <v>45</v>
      </c>
      <c r="E622" s="21"/>
      <c r="F622" s="21">
        <v>600</v>
      </c>
      <c r="G622" s="21"/>
      <c r="H622" s="39"/>
      <c r="I622" s="39">
        <v>800</v>
      </c>
      <c r="J622" s="39"/>
      <c r="K622" s="21"/>
      <c r="L622" s="39"/>
      <c r="M622" s="39">
        <v>450</v>
      </c>
      <c r="N622" s="39"/>
      <c r="O622" s="39">
        <v>400</v>
      </c>
      <c r="P622" s="24"/>
      <c r="Q622" s="21">
        <v>1000</v>
      </c>
      <c r="R622" s="21"/>
      <c r="S622" s="39"/>
      <c r="T622" s="21"/>
      <c r="U622" s="39"/>
      <c r="V622" s="39">
        <v>400</v>
      </c>
      <c r="W622" s="39"/>
      <c r="X622" s="21"/>
      <c r="Y622" s="21"/>
      <c r="Z622" s="21"/>
      <c r="AA622" s="39">
        <v>400</v>
      </c>
      <c r="AB622" s="21"/>
      <c r="AC622" s="39"/>
      <c r="AD622" s="39"/>
      <c r="AE622" s="39"/>
      <c r="AF622" s="39"/>
      <c r="AG622" s="39"/>
      <c r="AH622" s="31"/>
    </row>
    <row r="623" spans="1:34" s="2" customFormat="1" ht="22.5" customHeight="1" x14ac:dyDescent="0.3">
      <c r="C623" s="129"/>
      <c r="D623" s="25" t="s">
        <v>67</v>
      </c>
      <c r="E623" s="21"/>
      <c r="F623" s="21"/>
      <c r="G623" s="21">
        <v>400</v>
      </c>
      <c r="H623" s="39"/>
      <c r="I623" s="39"/>
      <c r="J623" s="39"/>
      <c r="K623" s="21"/>
      <c r="L623" s="39"/>
      <c r="M623" s="39"/>
      <c r="N623" s="39"/>
      <c r="O623" s="39">
        <v>800</v>
      </c>
      <c r="P623" s="30"/>
      <c r="Q623" s="21"/>
      <c r="R623" s="21"/>
      <c r="S623" s="39"/>
      <c r="T623" s="21"/>
      <c r="U623" s="39"/>
      <c r="V623" s="39"/>
      <c r="W623" s="39"/>
      <c r="X623" s="21"/>
      <c r="Y623" s="21"/>
      <c r="Z623" s="21"/>
      <c r="AA623" s="39"/>
      <c r="AB623" s="21">
        <v>600</v>
      </c>
      <c r="AC623" s="39"/>
      <c r="AD623" s="39"/>
      <c r="AE623" s="39"/>
      <c r="AF623" s="39"/>
      <c r="AG623" s="39">
        <v>400</v>
      </c>
      <c r="AH623" s="31"/>
    </row>
    <row r="624" spans="1:34" s="2" customFormat="1" ht="22.5" customHeight="1" x14ac:dyDescent="0.3">
      <c r="C624" s="129"/>
      <c r="D624" s="25" t="s">
        <v>68</v>
      </c>
      <c r="E624" s="21">
        <v>1200</v>
      </c>
      <c r="F624" s="21"/>
      <c r="G624" s="21"/>
      <c r="H624" s="39"/>
      <c r="I624" s="39"/>
      <c r="J624" s="39"/>
      <c r="K624" s="21"/>
      <c r="L624" s="39"/>
      <c r="M624" s="39"/>
      <c r="N624" s="39"/>
      <c r="O624" s="39"/>
      <c r="P624" s="30"/>
      <c r="Q624" s="21"/>
      <c r="R624" s="21"/>
      <c r="S624" s="39"/>
      <c r="T624" s="21"/>
      <c r="U624" s="39"/>
      <c r="V624" s="39"/>
      <c r="W624" s="39"/>
      <c r="X624" s="21"/>
      <c r="Y624" s="21"/>
      <c r="Z624" s="21"/>
      <c r="AA624" s="39">
        <v>800</v>
      </c>
      <c r="AB624" s="21"/>
      <c r="AC624" s="39"/>
      <c r="AD624" s="39"/>
      <c r="AE624" s="39"/>
      <c r="AF624" s="39"/>
      <c r="AG624" s="39"/>
      <c r="AH624" s="31"/>
    </row>
    <row r="625" spans="1:34" s="2" customFormat="1" ht="22.5" customHeight="1" x14ac:dyDescent="0.3">
      <c r="C625" s="129"/>
      <c r="D625" s="33" t="s">
        <v>62</v>
      </c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0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1"/>
    </row>
    <row r="626" spans="1:34" s="2" customFormat="1" ht="22.5" customHeight="1" x14ac:dyDescent="0.3">
      <c r="C626" s="129"/>
      <c r="D626" s="33" t="s">
        <v>63</v>
      </c>
      <c r="E626" s="39"/>
      <c r="F626" s="39"/>
      <c r="G626" s="39"/>
      <c r="H626" s="39"/>
      <c r="I626" s="39"/>
      <c r="J626" s="39"/>
      <c r="K626" s="39">
        <v>600</v>
      </c>
      <c r="L626" s="39"/>
      <c r="M626" s="39"/>
      <c r="N626" s="39"/>
      <c r="O626" s="39"/>
      <c r="P626" s="30"/>
      <c r="Q626" s="39"/>
      <c r="R626" s="39"/>
      <c r="S626" s="39"/>
      <c r="T626" s="39"/>
      <c r="U626" s="39"/>
      <c r="V626" s="39"/>
      <c r="W626" s="39"/>
      <c r="X626" s="39"/>
      <c r="Y626" s="39">
        <v>200</v>
      </c>
      <c r="Z626" s="39"/>
      <c r="AA626" s="39"/>
      <c r="AB626" s="39"/>
      <c r="AC626" s="39"/>
      <c r="AD626" s="39"/>
      <c r="AE626" s="39"/>
      <c r="AF626" s="39"/>
      <c r="AG626" s="39"/>
      <c r="AH626" s="31"/>
    </row>
    <row r="627" spans="1:34" s="2" customFormat="1" x14ac:dyDescent="0.3">
      <c r="C627" s="129"/>
      <c r="D627" s="34" t="s">
        <v>42</v>
      </c>
      <c r="E627" s="35">
        <f t="shared" ref="E627:AG627" si="66">SUM(E622:E626)</f>
        <v>1200</v>
      </c>
      <c r="F627" s="35">
        <f t="shared" si="66"/>
        <v>600</v>
      </c>
      <c r="G627" s="35">
        <f t="shared" si="66"/>
        <v>400</v>
      </c>
      <c r="H627" s="35">
        <f t="shared" si="66"/>
        <v>0</v>
      </c>
      <c r="I627" s="35">
        <f t="shared" si="66"/>
        <v>800</v>
      </c>
      <c r="J627" s="35">
        <f t="shared" si="66"/>
        <v>0</v>
      </c>
      <c r="K627" s="35">
        <f t="shared" si="66"/>
        <v>600</v>
      </c>
      <c r="L627" s="35">
        <f t="shared" si="66"/>
        <v>0</v>
      </c>
      <c r="M627" s="35">
        <f t="shared" si="66"/>
        <v>450</v>
      </c>
      <c r="N627" s="35">
        <f t="shared" si="66"/>
        <v>0</v>
      </c>
      <c r="O627" s="35">
        <f t="shared" si="66"/>
        <v>1200</v>
      </c>
      <c r="P627" s="35">
        <f t="shared" si="66"/>
        <v>0</v>
      </c>
      <c r="Q627" s="35">
        <f t="shared" si="66"/>
        <v>1000</v>
      </c>
      <c r="R627" s="35">
        <f t="shared" si="66"/>
        <v>0</v>
      </c>
      <c r="S627" s="35">
        <f t="shared" si="66"/>
        <v>0</v>
      </c>
      <c r="T627" s="35">
        <f t="shared" si="66"/>
        <v>0</v>
      </c>
      <c r="U627" s="35">
        <f t="shared" si="66"/>
        <v>0</v>
      </c>
      <c r="V627" s="35">
        <f t="shared" si="66"/>
        <v>400</v>
      </c>
      <c r="W627" s="35">
        <f t="shared" si="66"/>
        <v>0</v>
      </c>
      <c r="X627" s="35">
        <f t="shared" si="66"/>
        <v>0</v>
      </c>
      <c r="Y627" s="35">
        <f t="shared" si="66"/>
        <v>200</v>
      </c>
      <c r="Z627" s="35">
        <f t="shared" si="66"/>
        <v>0</v>
      </c>
      <c r="AA627" s="35">
        <f t="shared" si="66"/>
        <v>1200</v>
      </c>
      <c r="AB627" s="35">
        <f t="shared" si="66"/>
        <v>600</v>
      </c>
      <c r="AC627" s="35">
        <f t="shared" si="66"/>
        <v>0</v>
      </c>
      <c r="AD627" s="35">
        <f t="shared" si="66"/>
        <v>0</v>
      </c>
      <c r="AE627" s="35">
        <f t="shared" si="66"/>
        <v>0</v>
      </c>
      <c r="AF627" s="35">
        <f t="shared" si="66"/>
        <v>0</v>
      </c>
      <c r="AG627" s="35">
        <f t="shared" si="66"/>
        <v>400</v>
      </c>
      <c r="AH627" s="31"/>
    </row>
    <row r="628" spans="1:34" s="2" customFormat="1" x14ac:dyDescent="0.3">
      <c r="C628" s="129"/>
      <c r="D628" s="33" t="s">
        <v>43</v>
      </c>
      <c r="E628" s="30">
        <v>65</v>
      </c>
      <c r="F628" s="30">
        <v>50</v>
      </c>
      <c r="G628" s="30">
        <v>200</v>
      </c>
      <c r="H628" s="30">
        <v>20</v>
      </c>
      <c r="I628" s="30">
        <v>35</v>
      </c>
      <c r="J628" s="30">
        <v>20</v>
      </c>
      <c r="K628" s="30">
        <v>300</v>
      </c>
      <c r="L628" s="30">
        <v>180</v>
      </c>
      <c r="M628" s="30">
        <v>20</v>
      </c>
      <c r="N628" s="30">
        <v>45</v>
      </c>
      <c r="O628" s="30">
        <v>25</v>
      </c>
      <c r="P628" s="30">
        <v>25</v>
      </c>
      <c r="Q628" s="30">
        <v>300</v>
      </c>
      <c r="R628" s="30">
        <v>50</v>
      </c>
      <c r="S628" s="30">
        <v>60</v>
      </c>
      <c r="T628" s="30">
        <v>75</v>
      </c>
      <c r="U628" s="30">
        <v>45</v>
      </c>
      <c r="V628" s="30">
        <v>90</v>
      </c>
      <c r="W628" s="30">
        <v>70</v>
      </c>
      <c r="X628" s="30">
        <v>120</v>
      </c>
      <c r="Y628" s="30">
        <v>45</v>
      </c>
      <c r="Z628" s="30">
        <v>45</v>
      </c>
      <c r="AA628" s="30">
        <v>450</v>
      </c>
      <c r="AB628" s="30">
        <v>200</v>
      </c>
      <c r="AC628" s="30">
        <v>90</v>
      </c>
      <c r="AD628" s="30">
        <v>150</v>
      </c>
      <c r="AE628" s="30">
        <v>900</v>
      </c>
      <c r="AF628" s="30">
        <v>40</v>
      </c>
      <c r="AG628" s="30">
        <v>60</v>
      </c>
      <c r="AH628" s="31"/>
    </row>
    <row r="629" spans="1:34" s="2" customFormat="1" x14ac:dyDescent="0.3">
      <c r="C629" s="129"/>
      <c r="D629" s="34" t="s">
        <v>44</v>
      </c>
      <c r="E629" s="35">
        <f>E627*E628/1000</f>
        <v>78</v>
      </c>
      <c r="F629" s="35">
        <f t="shared" ref="F629:AG629" si="67">F627*F628/1000</f>
        <v>30</v>
      </c>
      <c r="G629" s="35">
        <f t="shared" si="67"/>
        <v>80</v>
      </c>
      <c r="H629" s="35">
        <f t="shared" si="67"/>
        <v>0</v>
      </c>
      <c r="I629" s="35">
        <f t="shared" si="67"/>
        <v>28</v>
      </c>
      <c r="J629" s="35">
        <f t="shared" si="67"/>
        <v>0</v>
      </c>
      <c r="K629" s="35">
        <f t="shared" si="67"/>
        <v>180</v>
      </c>
      <c r="L629" s="35">
        <f t="shared" si="67"/>
        <v>0</v>
      </c>
      <c r="M629" s="35">
        <f t="shared" si="67"/>
        <v>9</v>
      </c>
      <c r="N629" s="35">
        <f t="shared" si="67"/>
        <v>0</v>
      </c>
      <c r="O629" s="35">
        <f t="shared" si="67"/>
        <v>30</v>
      </c>
      <c r="P629" s="35">
        <f t="shared" si="67"/>
        <v>0</v>
      </c>
      <c r="Q629" s="35">
        <f t="shared" si="67"/>
        <v>300</v>
      </c>
      <c r="R629" s="35">
        <f t="shared" si="67"/>
        <v>0</v>
      </c>
      <c r="S629" s="35">
        <f t="shared" si="67"/>
        <v>0</v>
      </c>
      <c r="T629" s="35">
        <f t="shared" si="67"/>
        <v>0</v>
      </c>
      <c r="U629" s="35">
        <f t="shared" si="67"/>
        <v>0</v>
      </c>
      <c r="V629" s="35">
        <f t="shared" si="67"/>
        <v>36</v>
      </c>
      <c r="W629" s="35">
        <f t="shared" si="67"/>
        <v>0</v>
      </c>
      <c r="X629" s="35">
        <f t="shared" si="67"/>
        <v>0</v>
      </c>
      <c r="Y629" s="35">
        <f t="shared" si="67"/>
        <v>9</v>
      </c>
      <c r="Z629" s="35">
        <f t="shared" si="67"/>
        <v>0</v>
      </c>
      <c r="AA629" s="35">
        <f t="shared" si="67"/>
        <v>540</v>
      </c>
      <c r="AB629" s="35">
        <f t="shared" si="67"/>
        <v>120</v>
      </c>
      <c r="AC629" s="35">
        <f t="shared" si="67"/>
        <v>0</v>
      </c>
      <c r="AD629" s="35">
        <f t="shared" si="67"/>
        <v>0</v>
      </c>
      <c r="AE629" s="35">
        <f t="shared" si="67"/>
        <v>0</v>
      </c>
      <c r="AF629" s="35">
        <f t="shared" si="67"/>
        <v>0</v>
      </c>
      <c r="AG629" s="35">
        <f t="shared" si="67"/>
        <v>24</v>
      </c>
      <c r="AH629" s="31"/>
    </row>
    <row r="630" spans="1:34" s="2" customFormat="1" x14ac:dyDescent="0.3">
      <c r="C630" s="130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1"/>
    </row>
    <row r="632" spans="1:34" x14ac:dyDescent="0.3">
      <c r="E632" t="s">
        <v>101</v>
      </c>
    </row>
    <row r="634" spans="1:34" x14ac:dyDescent="0.3">
      <c r="E634" t="s">
        <v>102</v>
      </c>
    </row>
    <row r="636" spans="1:34" s="2" customFormat="1" ht="18" x14ac:dyDescent="0.3">
      <c r="A636" s="1"/>
      <c r="B636" s="1"/>
      <c r="C636" s="1"/>
      <c r="G636" s="1"/>
      <c r="H636" s="1"/>
      <c r="J636" s="3" t="s">
        <v>0</v>
      </c>
      <c r="K636" s="1"/>
      <c r="L636" s="1"/>
      <c r="M636" s="1"/>
      <c r="N636" s="1"/>
      <c r="P636" s="1"/>
      <c r="Q636" s="1"/>
      <c r="R636" s="1"/>
      <c r="S636" s="4"/>
    </row>
    <row r="637" spans="1:34" s="2" customFormat="1" ht="15.6" x14ac:dyDescent="0.3">
      <c r="A637" s="1"/>
      <c r="B637" s="1"/>
      <c r="C637" s="1"/>
      <c r="D637" s="5" t="s">
        <v>1</v>
      </c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4"/>
    </row>
    <row r="638" spans="1:34" s="2" customFormat="1" x14ac:dyDescent="0.3">
      <c r="A638" s="1"/>
      <c r="B638" s="1"/>
      <c r="E638" s="1"/>
      <c r="F638" s="6"/>
      <c r="G638" s="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4"/>
    </row>
    <row r="639" spans="1:34" s="2" customFormat="1" ht="15.6" x14ac:dyDescent="0.3">
      <c r="A639" s="1"/>
      <c r="B639" s="1"/>
      <c r="C639" s="7" t="s">
        <v>2</v>
      </c>
      <c r="D639" s="88">
        <v>44112</v>
      </c>
      <c r="E639" s="1"/>
      <c r="F639" s="1"/>
      <c r="G639" s="1"/>
      <c r="H639" s="1"/>
      <c r="J639" s="1"/>
      <c r="K639" s="1"/>
      <c r="L639" s="1"/>
      <c r="M639" s="1"/>
      <c r="N639" s="1"/>
      <c r="O639" s="1"/>
      <c r="R639" s="1"/>
      <c r="U639" s="1" t="s">
        <v>4</v>
      </c>
      <c r="AC639" s="2" t="s">
        <v>100</v>
      </c>
    </row>
    <row r="640" spans="1:34" s="2" customFormat="1" x14ac:dyDescent="0.3">
      <c r="A640" s="1"/>
      <c r="B640" s="1"/>
      <c r="C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4"/>
    </row>
    <row r="641" spans="1:34" s="2" customForma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8"/>
      <c r="P641" s="1"/>
      <c r="Q641" s="1"/>
      <c r="R641" s="1"/>
      <c r="S641" s="4"/>
    </row>
    <row r="642" spans="1:34" s="2" customFormat="1" ht="15.6" x14ac:dyDescent="0.3">
      <c r="A642" s="1"/>
      <c r="B642" s="8"/>
      <c r="C642" s="8"/>
      <c r="D642" s="8"/>
      <c r="E642" s="9"/>
      <c r="F642" s="10"/>
      <c r="G642" s="11" t="s">
        <v>5</v>
      </c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3"/>
      <c r="T642" s="10"/>
      <c r="U642" s="10"/>
      <c r="V642" s="10"/>
      <c r="W642" s="14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spans="1:34" s="2" customFormat="1" ht="24" x14ac:dyDescent="0.3">
      <c r="B643" s="19"/>
      <c r="C643" s="20"/>
      <c r="D643" s="21">
        <v>10</v>
      </c>
      <c r="E643" s="22" t="s">
        <v>10</v>
      </c>
      <c r="F643" s="22" t="s">
        <v>11</v>
      </c>
      <c r="G643" s="22" t="s">
        <v>12</v>
      </c>
      <c r="H643" s="23" t="s">
        <v>13</v>
      </c>
      <c r="I643" s="23" t="s">
        <v>14</v>
      </c>
      <c r="J643" s="23" t="s">
        <v>15</v>
      </c>
      <c r="K643" s="22" t="s">
        <v>16</v>
      </c>
      <c r="L643" s="23" t="s">
        <v>17</v>
      </c>
      <c r="M643" s="23" t="s">
        <v>18</v>
      </c>
      <c r="N643" s="23" t="s">
        <v>19</v>
      </c>
      <c r="O643" s="23" t="s">
        <v>20</v>
      </c>
      <c r="P643" s="24" t="s">
        <v>21</v>
      </c>
      <c r="Q643" s="25" t="s">
        <v>22</v>
      </c>
      <c r="R643" s="26" t="s">
        <v>23</v>
      </c>
      <c r="S643" s="24" t="s">
        <v>24</v>
      </c>
      <c r="T643" s="26" t="s">
        <v>25</v>
      </c>
      <c r="U643" s="24" t="s">
        <v>26</v>
      </c>
      <c r="V643" s="24" t="s">
        <v>27</v>
      </c>
      <c r="W643" s="27" t="s">
        <v>28</v>
      </c>
      <c r="X643" s="25" t="s">
        <v>29</v>
      </c>
      <c r="Y643" s="26" t="s">
        <v>30</v>
      </c>
      <c r="Z643" s="25" t="s">
        <v>31</v>
      </c>
      <c r="AA643" s="27" t="s">
        <v>32</v>
      </c>
      <c r="AB643" s="25" t="s">
        <v>33</v>
      </c>
      <c r="AC643" s="27" t="s">
        <v>34</v>
      </c>
      <c r="AD643" s="24" t="s">
        <v>35</v>
      </c>
      <c r="AE643" s="23" t="s">
        <v>36</v>
      </c>
      <c r="AF643" s="23" t="s">
        <v>37</v>
      </c>
      <c r="AG643" s="23" t="s">
        <v>38</v>
      </c>
      <c r="AH643" s="28"/>
    </row>
    <row r="644" spans="1:34" s="2" customFormat="1" ht="22.5" customHeight="1" x14ac:dyDescent="0.3">
      <c r="C644" s="127"/>
      <c r="D644" s="25" t="s">
        <v>65</v>
      </c>
      <c r="E644" s="21"/>
      <c r="F644" s="21"/>
      <c r="G644" s="21"/>
      <c r="H644" s="39">
        <v>800</v>
      </c>
      <c r="I644" s="39">
        <v>800</v>
      </c>
      <c r="J644" s="39"/>
      <c r="K644" s="21"/>
      <c r="L644" s="39"/>
      <c r="M644" s="39">
        <v>400</v>
      </c>
      <c r="N644" s="39"/>
      <c r="O644" s="39">
        <v>400</v>
      </c>
      <c r="P644" s="24"/>
      <c r="Q644" s="21">
        <v>1400</v>
      </c>
      <c r="R644" s="21"/>
      <c r="S644" s="39"/>
      <c r="T644" s="21"/>
      <c r="U644" s="39"/>
      <c r="V644" s="39">
        <v>400</v>
      </c>
      <c r="W644" s="39"/>
      <c r="X644" s="21"/>
      <c r="Y644" s="21"/>
      <c r="Z644" s="21">
        <v>320</v>
      </c>
      <c r="AA644" s="39"/>
      <c r="AB644" s="21"/>
      <c r="AC644" s="39"/>
      <c r="AD644" s="39">
        <v>200</v>
      </c>
      <c r="AE644" s="39"/>
      <c r="AF644" s="39"/>
      <c r="AG644" s="39"/>
      <c r="AH644" s="31"/>
    </row>
    <row r="645" spans="1:34" s="2" customFormat="1" ht="22.5" customHeight="1" x14ac:dyDescent="0.3">
      <c r="C645" s="127"/>
      <c r="D645" s="25" t="s">
        <v>69</v>
      </c>
      <c r="E645" s="21"/>
      <c r="F645" s="21"/>
      <c r="G645" s="21"/>
      <c r="H645" s="39"/>
      <c r="I645" s="39">
        <v>800</v>
      </c>
      <c r="J645" s="39"/>
      <c r="K645" s="21"/>
      <c r="L645" s="39"/>
      <c r="M645" s="39">
        <v>580</v>
      </c>
      <c r="N645" s="39"/>
      <c r="O645" s="39"/>
      <c r="P645" s="30"/>
      <c r="Q645" s="21"/>
      <c r="R645" s="21"/>
      <c r="S645" s="39">
        <v>800</v>
      </c>
      <c r="T645" s="21"/>
      <c r="U645" s="39"/>
      <c r="V645" s="39"/>
      <c r="W645" s="39"/>
      <c r="X645" s="21">
        <v>1400</v>
      </c>
      <c r="Y645" s="21"/>
      <c r="Z645" s="21"/>
      <c r="AA645" s="39">
        <v>480</v>
      </c>
      <c r="AB645" s="21"/>
      <c r="AC645" s="39"/>
      <c r="AD645" s="39"/>
      <c r="AE645" s="39"/>
      <c r="AF645" s="39"/>
      <c r="AG645" s="39"/>
      <c r="AH645" s="31"/>
    </row>
    <row r="646" spans="1:34" s="2" customFormat="1" ht="22.5" customHeight="1" x14ac:dyDescent="0.3">
      <c r="C646" s="127"/>
      <c r="D646" s="25" t="s">
        <v>67</v>
      </c>
      <c r="E646" s="21"/>
      <c r="F646" s="21"/>
      <c r="G646" s="21">
        <v>600</v>
      </c>
      <c r="H646" s="39"/>
      <c r="I646" s="39"/>
      <c r="J646" s="39"/>
      <c r="K646" s="21"/>
      <c r="L646" s="39"/>
      <c r="M646" s="39"/>
      <c r="N646" s="39"/>
      <c r="O646" s="39">
        <v>1200</v>
      </c>
      <c r="P646" s="30"/>
      <c r="Q646" s="21"/>
      <c r="R646" s="21"/>
      <c r="S646" s="39"/>
      <c r="T646" s="21"/>
      <c r="U646" s="39"/>
      <c r="V646" s="39"/>
      <c r="W646" s="39"/>
      <c r="X646" s="21"/>
      <c r="Y646" s="21"/>
      <c r="Z646" s="21"/>
      <c r="AA646" s="39"/>
      <c r="AB646" s="21">
        <v>800</v>
      </c>
      <c r="AC646" s="39"/>
      <c r="AD646" s="39"/>
      <c r="AE646" s="39"/>
      <c r="AF646" s="39"/>
      <c r="AG646" s="39">
        <v>400</v>
      </c>
      <c r="AH646" s="31"/>
    </row>
    <row r="647" spans="1:34" s="2" customFormat="1" ht="22.5" customHeight="1" x14ac:dyDescent="0.3">
      <c r="C647" s="127"/>
      <c r="D647" s="33" t="s">
        <v>37</v>
      </c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0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>
        <v>1200</v>
      </c>
      <c r="AG647" s="39"/>
      <c r="AH647" s="31"/>
    </row>
    <row r="648" spans="1:34" s="2" customFormat="1" ht="22.5" customHeight="1" x14ac:dyDescent="0.3">
      <c r="C648" s="127"/>
      <c r="D648" s="33" t="s">
        <v>15</v>
      </c>
      <c r="E648" s="39"/>
      <c r="F648" s="39"/>
      <c r="G648" s="39"/>
      <c r="H648" s="39"/>
      <c r="I648" s="39"/>
      <c r="J648" s="39">
        <v>2400</v>
      </c>
      <c r="K648" s="39"/>
      <c r="L648" s="39"/>
      <c r="M648" s="39"/>
      <c r="N648" s="39"/>
      <c r="O648" s="39"/>
      <c r="P648" s="30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1"/>
    </row>
    <row r="649" spans="1:34" s="2" customFormat="1" x14ac:dyDescent="0.3">
      <c r="C649" s="127"/>
      <c r="D649" s="34" t="s">
        <v>42</v>
      </c>
      <c r="E649" s="35">
        <f t="shared" ref="E649:AG649" si="68">SUM(E644:E648)</f>
        <v>0</v>
      </c>
      <c r="F649" s="35">
        <f t="shared" si="68"/>
        <v>0</v>
      </c>
      <c r="G649" s="35">
        <f t="shared" si="68"/>
        <v>600</v>
      </c>
      <c r="H649" s="35">
        <f t="shared" si="68"/>
        <v>800</v>
      </c>
      <c r="I649" s="35">
        <f t="shared" si="68"/>
        <v>1600</v>
      </c>
      <c r="J649" s="35">
        <f t="shared" si="68"/>
        <v>2400</v>
      </c>
      <c r="K649" s="35">
        <f t="shared" si="68"/>
        <v>0</v>
      </c>
      <c r="L649" s="35">
        <f t="shared" si="68"/>
        <v>0</v>
      </c>
      <c r="M649" s="35">
        <f t="shared" si="68"/>
        <v>980</v>
      </c>
      <c r="N649" s="35">
        <f t="shared" si="68"/>
        <v>0</v>
      </c>
      <c r="O649" s="35">
        <f t="shared" si="68"/>
        <v>1600</v>
      </c>
      <c r="P649" s="35">
        <f t="shared" si="68"/>
        <v>0</v>
      </c>
      <c r="Q649" s="35">
        <f t="shared" si="68"/>
        <v>1400</v>
      </c>
      <c r="R649" s="35">
        <f t="shared" si="68"/>
        <v>0</v>
      </c>
      <c r="S649" s="35">
        <f t="shared" si="68"/>
        <v>800</v>
      </c>
      <c r="T649" s="35">
        <f t="shared" si="68"/>
        <v>0</v>
      </c>
      <c r="U649" s="35">
        <f t="shared" si="68"/>
        <v>0</v>
      </c>
      <c r="V649" s="35">
        <f t="shared" si="68"/>
        <v>400</v>
      </c>
      <c r="W649" s="35">
        <f t="shared" si="68"/>
        <v>0</v>
      </c>
      <c r="X649" s="35">
        <f t="shared" si="68"/>
        <v>1400</v>
      </c>
      <c r="Y649" s="35">
        <f t="shared" si="68"/>
        <v>0</v>
      </c>
      <c r="Z649" s="35">
        <f t="shared" si="68"/>
        <v>320</v>
      </c>
      <c r="AA649" s="35">
        <f t="shared" si="68"/>
        <v>480</v>
      </c>
      <c r="AB649" s="35">
        <f t="shared" si="68"/>
        <v>800</v>
      </c>
      <c r="AC649" s="35">
        <f t="shared" si="68"/>
        <v>0</v>
      </c>
      <c r="AD649" s="35">
        <f t="shared" si="68"/>
        <v>200</v>
      </c>
      <c r="AE649" s="35">
        <f t="shared" si="68"/>
        <v>0</v>
      </c>
      <c r="AF649" s="35">
        <f t="shared" si="68"/>
        <v>1200</v>
      </c>
      <c r="AG649" s="35">
        <f t="shared" si="68"/>
        <v>400</v>
      </c>
      <c r="AH649" s="31"/>
    </row>
    <row r="650" spans="1:34" s="2" customFormat="1" x14ac:dyDescent="0.3">
      <c r="C650" s="127"/>
      <c r="D650" s="33" t="s">
        <v>43</v>
      </c>
      <c r="E650" s="30">
        <v>65</v>
      </c>
      <c r="F650" s="30">
        <v>50</v>
      </c>
      <c r="G650" s="30">
        <v>200</v>
      </c>
      <c r="H650" s="30">
        <v>20</v>
      </c>
      <c r="I650" s="30">
        <v>35</v>
      </c>
      <c r="J650" s="30">
        <v>20</v>
      </c>
      <c r="K650" s="30">
        <v>300</v>
      </c>
      <c r="L650" s="30">
        <v>180</v>
      </c>
      <c r="M650" s="30">
        <v>20</v>
      </c>
      <c r="N650" s="30">
        <v>45</v>
      </c>
      <c r="O650" s="30">
        <v>25</v>
      </c>
      <c r="P650" s="30">
        <v>25</v>
      </c>
      <c r="Q650" s="30">
        <v>300</v>
      </c>
      <c r="R650" s="30">
        <v>50</v>
      </c>
      <c r="S650" s="30">
        <v>60</v>
      </c>
      <c r="T650" s="30">
        <v>75</v>
      </c>
      <c r="U650" s="30">
        <v>45</v>
      </c>
      <c r="V650" s="30">
        <v>90</v>
      </c>
      <c r="W650" s="30">
        <v>70</v>
      </c>
      <c r="X650" s="30">
        <v>120</v>
      </c>
      <c r="Y650" s="30">
        <v>45</v>
      </c>
      <c r="Z650" s="30">
        <v>45</v>
      </c>
      <c r="AA650" s="30">
        <v>450</v>
      </c>
      <c r="AB650" s="30">
        <v>200</v>
      </c>
      <c r="AC650" s="30">
        <v>90</v>
      </c>
      <c r="AD650" s="30">
        <v>150</v>
      </c>
      <c r="AE650" s="30">
        <v>900</v>
      </c>
      <c r="AF650" s="30">
        <v>40</v>
      </c>
      <c r="AG650" s="30">
        <v>60</v>
      </c>
      <c r="AH650" s="31"/>
    </row>
    <row r="651" spans="1:34" s="2" customFormat="1" x14ac:dyDescent="0.3">
      <c r="C651" s="127"/>
      <c r="D651" s="34" t="s">
        <v>44</v>
      </c>
      <c r="E651" s="35">
        <f>E649*E650/1000</f>
        <v>0</v>
      </c>
      <c r="F651" s="35">
        <f t="shared" ref="F651:AG651" si="69">F649*F650/1000</f>
        <v>0</v>
      </c>
      <c r="G651" s="35">
        <f t="shared" si="69"/>
        <v>120</v>
      </c>
      <c r="H651" s="35">
        <f t="shared" si="69"/>
        <v>16</v>
      </c>
      <c r="I651" s="35">
        <f t="shared" si="69"/>
        <v>56</v>
      </c>
      <c r="J651" s="35">
        <f t="shared" si="69"/>
        <v>48</v>
      </c>
      <c r="K651" s="35">
        <f t="shared" si="69"/>
        <v>0</v>
      </c>
      <c r="L651" s="35">
        <f t="shared" si="69"/>
        <v>0</v>
      </c>
      <c r="M651" s="35">
        <f t="shared" si="69"/>
        <v>19.600000000000001</v>
      </c>
      <c r="N651" s="35">
        <f t="shared" si="69"/>
        <v>0</v>
      </c>
      <c r="O651" s="35">
        <f t="shared" si="69"/>
        <v>40</v>
      </c>
      <c r="P651" s="35">
        <f t="shared" si="69"/>
        <v>0</v>
      </c>
      <c r="Q651" s="35">
        <f t="shared" si="69"/>
        <v>420</v>
      </c>
      <c r="R651" s="35">
        <f t="shared" si="69"/>
        <v>0</v>
      </c>
      <c r="S651" s="35">
        <f t="shared" si="69"/>
        <v>48</v>
      </c>
      <c r="T651" s="35">
        <f t="shared" si="69"/>
        <v>0</v>
      </c>
      <c r="U651" s="35">
        <f t="shared" si="69"/>
        <v>0</v>
      </c>
      <c r="V651" s="35">
        <f t="shared" si="69"/>
        <v>36</v>
      </c>
      <c r="W651" s="35">
        <f t="shared" si="69"/>
        <v>0</v>
      </c>
      <c r="X651" s="35">
        <f t="shared" si="69"/>
        <v>168</v>
      </c>
      <c r="Y651" s="35">
        <f t="shared" si="69"/>
        <v>0</v>
      </c>
      <c r="Z651" s="35">
        <f t="shared" si="69"/>
        <v>14.4</v>
      </c>
      <c r="AA651" s="35">
        <f t="shared" si="69"/>
        <v>216</v>
      </c>
      <c r="AB651" s="35">
        <f t="shared" si="69"/>
        <v>160</v>
      </c>
      <c r="AC651" s="35">
        <f t="shared" si="69"/>
        <v>0</v>
      </c>
      <c r="AD651" s="35">
        <f t="shared" si="69"/>
        <v>30</v>
      </c>
      <c r="AE651" s="35">
        <f t="shared" si="69"/>
        <v>0</v>
      </c>
      <c r="AF651" s="35">
        <f t="shared" si="69"/>
        <v>48</v>
      </c>
      <c r="AG651" s="35">
        <f t="shared" si="69"/>
        <v>24</v>
      </c>
      <c r="AH651" s="31"/>
    </row>
    <row r="652" spans="1:34" s="2" customFormat="1" x14ac:dyDescent="0.3">
      <c r="C652" s="127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1"/>
    </row>
    <row r="654" spans="1:34" x14ac:dyDescent="0.3">
      <c r="E654" t="s">
        <v>101</v>
      </c>
    </row>
    <row r="656" spans="1:34" x14ac:dyDescent="0.3">
      <c r="E656" t="s">
        <v>102</v>
      </c>
    </row>
    <row r="658" spans="1:34" s="2" customFormat="1" ht="18" x14ac:dyDescent="0.3">
      <c r="A658" s="1"/>
      <c r="B658" s="1"/>
      <c r="C658" s="1"/>
      <c r="G658" s="1"/>
      <c r="H658" s="1"/>
      <c r="J658" s="3" t="s">
        <v>0</v>
      </c>
      <c r="K658" s="1"/>
      <c r="L658" s="1"/>
      <c r="M658" s="1"/>
      <c r="N658" s="1"/>
      <c r="P658" s="1"/>
      <c r="Q658" s="1"/>
      <c r="R658" s="1"/>
      <c r="S658" s="4"/>
    </row>
    <row r="659" spans="1:34" s="2" customFormat="1" ht="15.6" x14ac:dyDescent="0.3">
      <c r="A659" s="1"/>
      <c r="B659" s="1"/>
      <c r="C659" s="1"/>
      <c r="D659" s="5" t="s">
        <v>1</v>
      </c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4"/>
    </row>
    <row r="660" spans="1:34" s="2" customFormat="1" x14ac:dyDescent="0.3">
      <c r="A660" s="1"/>
      <c r="B660" s="1"/>
      <c r="E660" s="1"/>
      <c r="F660" s="6"/>
      <c r="G660" s="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4"/>
    </row>
    <row r="661" spans="1:34" s="2" customFormat="1" ht="15.6" x14ac:dyDescent="0.3">
      <c r="A661" s="1"/>
      <c r="B661" s="1"/>
      <c r="C661" s="7" t="s">
        <v>2</v>
      </c>
      <c r="D661" s="88">
        <v>44113</v>
      </c>
      <c r="E661" s="1"/>
      <c r="F661" s="1"/>
      <c r="G661" s="1"/>
      <c r="H661" s="1"/>
      <c r="J661" s="1"/>
      <c r="K661" s="1"/>
      <c r="L661" s="1"/>
      <c r="M661" s="1"/>
      <c r="N661" s="1"/>
      <c r="O661" s="1"/>
      <c r="R661" s="1"/>
      <c r="U661" s="1" t="s">
        <v>4</v>
      </c>
      <c r="AC661" s="2" t="s">
        <v>100</v>
      </c>
    </row>
    <row r="662" spans="1:34" s="2" customFormat="1" x14ac:dyDescent="0.3">
      <c r="A662" s="1"/>
      <c r="B662" s="1"/>
      <c r="C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4"/>
    </row>
    <row r="663" spans="1:34" s="2" customForma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8"/>
      <c r="P663" s="1"/>
      <c r="Q663" s="1"/>
      <c r="R663" s="1"/>
      <c r="S663" s="4"/>
    </row>
    <row r="664" spans="1:34" s="2" customFormat="1" ht="15.6" x14ac:dyDescent="0.3">
      <c r="A664" s="1"/>
      <c r="B664" s="8"/>
      <c r="C664" s="8"/>
      <c r="D664" s="8"/>
      <c r="E664" s="9"/>
      <c r="F664" s="10"/>
      <c r="G664" s="11" t="s">
        <v>5</v>
      </c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3"/>
      <c r="T664" s="10"/>
      <c r="U664" s="10"/>
      <c r="V664" s="10"/>
      <c r="W664" s="14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spans="1:34" s="2" customFormat="1" ht="24" x14ac:dyDescent="0.3">
      <c r="B665" s="19"/>
      <c r="C665" s="20"/>
      <c r="D665" s="21">
        <v>11</v>
      </c>
      <c r="E665" s="22" t="s">
        <v>10</v>
      </c>
      <c r="F665" s="22" t="s">
        <v>11</v>
      </c>
      <c r="G665" s="22" t="s">
        <v>12</v>
      </c>
      <c r="H665" s="23" t="s">
        <v>13</v>
      </c>
      <c r="I665" s="23" t="s">
        <v>14</v>
      </c>
      <c r="J665" s="23" t="s">
        <v>15</v>
      </c>
      <c r="K665" s="22" t="s">
        <v>16</v>
      </c>
      <c r="L665" s="23" t="s">
        <v>17</v>
      </c>
      <c r="M665" s="23" t="s">
        <v>18</v>
      </c>
      <c r="N665" s="23" t="s">
        <v>19</v>
      </c>
      <c r="O665" s="23" t="s">
        <v>20</v>
      </c>
      <c r="P665" s="24" t="s">
        <v>21</v>
      </c>
      <c r="Q665" s="25" t="s">
        <v>22</v>
      </c>
      <c r="R665" s="26" t="s">
        <v>23</v>
      </c>
      <c r="S665" s="24" t="s">
        <v>24</v>
      </c>
      <c r="T665" s="26" t="s">
        <v>25</v>
      </c>
      <c r="U665" s="24" t="s">
        <v>26</v>
      </c>
      <c r="V665" s="24" t="s">
        <v>27</v>
      </c>
      <c r="W665" s="27" t="s">
        <v>28</v>
      </c>
      <c r="X665" s="25" t="s">
        <v>29</v>
      </c>
      <c r="Y665" s="26" t="s">
        <v>30</v>
      </c>
      <c r="Z665" s="25" t="s">
        <v>31</v>
      </c>
      <c r="AA665" s="27" t="s">
        <v>32</v>
      </c>
      <c r="AB665" s="25" t="s">
        <v>33</v>
      </c>
      <c r="AC665" s="27" t="s">
        <v>34</v>
      </c>
      <c r="AD665" s="24" t="s">
        <v>35</v>
      </c>
      <c r="AE665" s="23" t="s">
        <v>36</v>
      </c>
      <c r="AF665" s="23" t="s">
        <v>37</v>
      </c>
      <c r="AG665" s="23" t="s">
        <v>38</v>
      </c>
      <c r="AH665" s="28"/>
    </row>
    <row r="666" spans="1:34" s="2" customFormat="1" ht="22.5" customHeight="1" x14ac:dyDescent="0.3">
      <c r="C666" s="127"/>
      <c r="D666" s="25" t="s">
        <v>49</v>
      </c>
      <c r="E666" s="21"/>
      <c r="F666" s="21"/>
      <c r="G666" s="21"/>
      <c r="H666" s="39">
        <v>1550</v>
      </c>
      <c r="I666" s="39"/>
      <c r="J666" s="39"/>
      <c r="K666" s="21"/>
      <c r="L666" s="39"/>
      <c r="M666" s="39">
        <v>400</v>
      </c>
      <c r="N666" s="39"/>
      <c r="O666" s="39">
        <v>400</v>
      </c>
      <c r="P666" s="24"/>
      <c r="Q666" s="21"/>
      <c r="R666" s="21"/>
      <c r="S666" s="39">
        <v>1600</v>
      </c>
      <c r="T666" s="21"/>
      <c r="U666" s="39"/>
      <c r="V666" s="39">
        <v>400</v>
      </c>
      <c r="W666" s="39"/>
      <c r="X666" s="21"/>
      <c r="Y666" s="21"/>
      <c r="Z666" s="21"/>
      <c r="AA666" s="39"/>
      <c r="AB666" s="21"/>
      <c r="AC666" s="39"/>
      <c r="AD666" s="39"/>
      <c r="AE666" s="39"/>
      <c r="AF666" s="39"/>
      <c r="AG666" s="39"/>
      <c r="AH666" s="31"/>
    </row>
    <row r="667" spans="1:34" s="2" customFormat="1" ht="22.5" customHeight="1" x14ac:dyDescent="0.3">
      <c r="C667" s="127"/>
      <c r="D667" s="25" t="s">
        <v>50</v>
      </c>
      <c r="E667" s="21"/>
      <c r="F667" s="21"/>
      <c r="G667" s="21"/>
      <c r="H667" s="39"/>
      <c r="I667" s="39"/>
      <c r="J667" s="39"/>
      <c r="K667" s="21"/>
      <c r="L667" s="39"/>
      <c r="M667" s="39"/>
      <c r="N667" s="39"/>
      <c r="O667" s="39"/>
      <c r="P667" s="30"/>
      <c r="Q667" s="21"/>
      <c r="R667" s="21"/>
      <c r="S667" s="39"/>
      <c r="T667" s="21"/>
      <c r="U667" s="39"/>
      <c r="V667" s="39"/>
      <c r="W667" s="39"/>
      <c r="X667" s="21">
        <v>2000</v>
      </c>
      <c r="Y667" s="21"/>
      <c r="Z667" s="21"/>
      <c r="AA667" s="39"/>
      <c r="AB667" s="21">
        <v>200</v>
      </c>
      <c r="AC667" s="39"/>
      <c r="AD667" s="39"/>
      <c r="AE667" s="39"/>
      <c r="AF667" s="39"/>
      <c r="AG667" s="39"/>
      <c r="AH667" s="31"/>
    </row>
    <row r="668" spans="1:34" s="2" customFormat="1" ht="22.5" customHeight="1" x14ac:dyDescent="0.3">
      <c r="C668" s="127"/>
      <c r="D668" s="25" t="s">
        <v>51</v>
      </c>
      <c r="E668" s="21"/>
      <c r="F668" s="21"/>
      <c r="G668" s="21"/>
      <c r="H668" s="39"/>
      <c r="I668" s="39">
        <v>1100</v>
      </c>
      <c r="J668" s="39"/>
      <c r="K668" s="21"/>
      <c r="L668" s="39"/>
      <c r="M668" s="39"/>
      <c r="N668" s="39">
        <v>500</v>
      </c>
      <c r="O668" s="39">
        <v>600</v>
      </c>
      <c r="P668" s="30"/>
      <c r="Q668" s="21">
        <v>1500</v>
      </c>
      <c r="R668" s="21"/>
      <c r="S668" s="39"/>
      <c r="T668" s="21"/>
      <c r="U668" s="39"/>
      <c r="V668" s="39">
        <v>400</v>
      </c>
      <c r="W668" s="39">
        <v>800</v>
      </c>
      <c r="X668" s="21"/>
      <c r="Y668" s="21"/>
      <c r="Z668" s="21"/>
      <c r="AA668" s="39">
        <v>500</v>
      </c>
      <c r="AB668" s="21">
        <v>200</v>
      </c>
      <c r="AC668" s="39"/>
      <c r="AD668" s="39"/>
      <c r="AE668" s="39"/>
      <c r="AF668" s="39"/>
      <c r="AG668" s="39"/>
      <c r="AH668" s="31"/>
    </row>
    <row r="669" spans="1:34" s="2" customFormat="1" ht="22.5" customHeight="1" x14ac:dyDescent="0.3">
      <c r="C669" s="127"/>
      <c r="D669" s="33" t="s">
        <v>37</v>
      </c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0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1"/>
    </row>
    <row r="670" spans="1:34" s="2" customFormat="1" ht="22.5" customHeight="1" x14ac:dyDescent="0.3">
      <c r="C670" s="127"/>
      <c r="D670" s="33" t="s">
        <v>36</v>
      </c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0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>
        <v>80</v>
      </c>
      <c r="AF670" s="39">
        <v>1200</v>
      </c>
      <c r="AG670" s="39"/>
      <c r="AH670" s="31"/>
    </row>
    <row r="671" spans="1:34" s="2" customFormat="1" x14ac:dyDescent="0.3">
      <c r="C671" s="127"/>
      <c r="D671" s="34" t="s">
        <v>42</v>
      </c>
      <c r="E671" s="35">
        <f t="shared" ref="E671:AG671" si="70">SUM(E666:E670)</f>
        <v>0</v>
      </c>
      <c r="F671" s="35">
        <f t="shared" si="70"/>
        <v>0</v>
      </c>
      <c r="G671" s="35">
        <f t="shared" si="70"/>
        <v>0</v>
      </c>
      <c r="H671" s="35">
        <f t="shared" si="70"/>
        <v>1550</v>
      </c>
      <c r="I671" s="35">
        <f t="shared" si="70"/>
        <v>1100</v>
      </c>
      <c r="J671" s="35">
        <f t="shared" si="70"/>
        <v>0</v>
      </c>
      <c r="K671" s="35">
        <f t="shared" si="70"/>
        <v>0</v>
      </c>
      <c r="L671" s="35">
        <f t="shared" si="70"/>
        <v>0</v>
      </c>
      <c r="M671" s="35">
        <f t="shared" si="70"/>
        <v>400</v>
      </c>
      <c r="N671" s="35">
        <f t="shared" si="70"/>
        <v>500</v>
      </c>
      <c r="O671" s="35">
        <f t="shared" si="70"/>
        <v>1000</v>
      </c>
      <c r="P671" s="35">
        <f t="shared" si="70"/>
        <v>0</v>
      </c>
      <c r="Q671" s="35">
        <f t="shared" si="70"/>
        <v>1500</v>
      </c>
      <c r="R671" s="35">
        <f t="shared" si="70"/>
        <v>0</v>
      </c>
      <c r="S671" s="35">
        <f t="shared" si="70"/>
        <v>1600</v>
      </c>
      <c r="T671" s="35">
        <f t="shared" si="70"/>
        <v>0</v>
      </c>
      <c r="U671" s="35">
        <f t="shared" si="70"/>
        <v>0</v>
      </c>
      <c r="V671" s="35">
        <f t="shared" si="70"/>
        <v>800</v>
      </c>
      <c r="W671" s="35">
        <f t="shared" si="70"/>
        <v>800</v>
      </c>
      <c r="X671" s="35">
        <f t="shared" si="70"/>
        <v>2000</v>
      </c>
      <c r="Y671" s="35">
        <f t="shared" si="70"/>
        <v>0</v>
      </c>
      <c r="Z671" s="35">
        <f t="shared" si="70"/>
        <v>0</v>
      </c>
      <c r="AA671" s="35">
        <f t="shared" si="70"/>
        <v>500</v>
      </c>
      <c r="AB671" s="35">
        <f t="shared" si="70"/>
        <v>400</v>
      </c>
      <c r="AC671" s="35">
        <f t="shared" si="70"/>
        <v>0</v>
      </c>
      <c r="AD671" s="35">
        <f t="shared" si="70"/>
        <v>0</v>
      </c>
      <c r="AE671" s="35">
        <f t="shared" si="70"/>
        <v>80</v>
      </c>
      <c r="AF671" s="35">
        <f t="shared" si="70"/>
        <v>1200</v>
      </c>
      <c r="AG671" s="35">
        <f t="shared" si="70"/>
        <v>0</v>
      </c>
      <c r="AH671" s="31"/>
    </row>
    <row r="672" spans="1:34" s="2" customFormat="1" x14ac:dyDescent="0.3">
      <c r="C672" s="127"/>
      <c r="D672" s="33" t="s">
        <v>43</v>
      </c>
      <c r="E672" s="30">
        <v>65</v>
      </c>
      <c r="F672" s="30">
        <v>50</v>
      </c>
      <c r="G672" s="30">
        <v>200</v>
      </c>
      <c r="H672" s="30">
        <v>20</v>
      </c>
      <c r="I672" s="30">
        <v>35</v>
      </c>
      <c r="J672" s="30">
        <v>20</v>
      </c>
      <c r="K672" s="30">
        <v>300</v>
      </c>
      <c r="L672" s="30">
        <v>180</v>
      </c>
      <c r="M672" s="30">
        <v>20</v>
      </c>
      <c r="N672" s="30">
        <v>45</v>
      </c>
      <c r="O672" s="30">
        <v>25</v>
      </c>
      <c r="P672" s="30">
        <v>25</v>
      </c>
      <c r="Q672" s="30">
        <v>300</v>
      </c>
      <c r="R672" s="30">
        <v>50</v>
      </c>
      <c r="S672" s="30">
        <v>60</v>
      </c>
      <c r="T672" s="30">
        <v>75</v>
      </c>
      <c r="U672" s="30">
        <v>45</v>
      </c>
      <c r="V672" s="30">
        <v>90</v>
      </c>
      <c r="W672" s="30">
        <v>70</v>
      </c>
      <c r="X672" s="30">
        <v>120</v>
      </c>
      <c r="Y672" s="30">
        <v>45</v>
      </c>
      <c r="Z672" s="30">
        <v>45</v>
      </c>
      <c r="AA672" s="30">
        <v>450</v>
      </c>
      <c r="AB672" s="30">
        <v>200</v>
      </c>
      <c r="AC672" s="30">
        <v>90</v>
      </c>
      <c r="AD672" s="30">
        <v>150</v>
      </c>
      <c r="AE672" s="30">
        <v>900</v>
      </c>
      <c r="AF672" s="30">
        <v>40</v>
      </c>
      <c r="AG672" s="30">
        <v>60</v>
      </c>
      <c r="AH672" s="31"/>
    </row>
    <row r="673" spans="1:34" s="2" customFormat="1" x14ac:dyDescent="0.3">
      <c r="C673" s="127"/>
      <c r="D673" s="34" t="s">
        <v>44</v>
      </c>
      <c r="E673" s="35">
        <f>E671*E672/1000</f>
        <v>0</v>
      </c>
      <c r="F673" s="35">
        <f t="shared" ref="F673:AG673" si="71">F671*F672/1000</f>
        <v>0</v>
      </c>
      <c r="G673" s="35">
        <f t="shared" si="71"/>
        <v>0</v>
      </c>
      <c r="H673" s="35">
        <f t="shared" si="71"/>
        <v>31</v>
      </c>
      <c r="I673" s="35">
        <f t="shared" si="71"/>
        <v>38.5</v>
      </c>
      <c r="J673" s="35">
        <f t="shared" si="71"/>
        <v>0</v>
      </c>
      <c r="K673" s="35">
        <f t="shared" si="71"/>
        <v>0</v>
      </c>
      <c r="L673" s="35">
        <f t="shared" si="71"/>
        <v>0</v>
      </c>
      <c r="M673" s="35">
        <f t="shared" si="71"/>
        <v>8</v>
      </c>
      <c r="N673" s="35">
        <f t="shared" si="71"/>
        <v>22.5</v>
      </c>
      <c r="O673" s="35">
        <f t="shared" si="71"/>
        <v>25</v>
      </c>
      <c r="P673" s="35">
        <f t="shared" si="71"/>
        <v>0</v>
      </c>
      <c r="Q673" s="35">
        <f t="shared" si="71"/>
        <v>450</v>
      </c>
      <c r="R673" s="35">
        <f t="shared" si="71"/>
        <v>0</v>
      </c>
      <c r="S673" s="35">
        <f t="shared" si="71"/>
        <v>96</v>
      </c>
      <c r="T673" s="35">
        <f t="shared" si="71"/>
        <v>0</v>
      </c>
      <c r="U673" s="35">
        <f t="shared" si="71"/>
        <v>0</v>
      </c>
      <c r="V673" s="35">
        <f t="shared" si="71"/>
        <v>72</v>
      </c>
      <c r="W673" s="35">
        <f t="shared" si="71"/>
        <v>56</v>
      </c>
      <c r="X673" s="35">
        <f t="shared" si="71"/>
        <v>240</v>
      </c>
      <c r="Y673" s="35">
        <f t="shared" si="71"/>
        <v>0</v>
      </c>
      <c r="Z673" s="35">
        <f t="shared" si="71"/>
        <v>0</v>
      </c>
      <c r="AA673" s="35">
        <f t="shared" si="71"/>
        <v>225</v>
      </c>
      <c r="AB673" s="35">
        <f t="shared" si="71"/>
        <v>80</v>
      </c>
      <c r="AC673" s="35">
        <f t="shared" si="71"/>
        <v>0</v>
      </c>
      <c r="AD673" s="35">
        <f t="shared" si="71"/>
        <v>0</v>
      </c>
      <c r="AE673" s="35">
        <f t="shared" si="71"/>
        <v>72</v>
      </c>
      <c r="AF673" s="35">
        <f t="shared" si="71"/>
        <v>48</v>
      </c>
      <c r="AG673" s="35">
        <f t="shared" si="71"/>
        <v>0</v>
      </c>
      <c r="AH673" s="31"/>
    </row>
    <row r="674" spans="1:34" s="2" customFormat="1" x14ac:dyDescent="0.3">
      <c r="C674" s="127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1"/>
    </row>
    <row r="676" spans="1:34" x14ac:dyDescent="0.3">
      <c r="E676" t="s">
        <v>101</v>
      </c>
    </row>
    <row r="678" spans="1:34" x14ac:dyDescent="0.3">
      <c r="E678" t="s">
        <v>102</v>
      </c>
    </row>
    <row r="680" spans="1:34" s="2" customFormat="1" ht="18" x14ac:dyDescent="0.3">
      <c r="A680" s="1"/>
      <c r="B680" s="1"/>
      <c r="C680" s="1"/>
      <c r="G680" s="1"/>
      <c r="H680" s="1"/>
      <c r="J680" s="3" t="s">
        <v>0</v>
      </c>
      <c r="K680" s="1"/>
      <c r="L680" s="1"/>
      <c r="M680" s="1"/>
      <c r="N680" s="1"/>
      <c r="P680" s="1"/>
      <c r="Q680" s="1"/>
      <c r="R680" s="1"/>
      <c r="S680" s="4"/>
    </row>
    <row r="681" spans="1:34" s="2" customFormat="1" ht="15.6" x14ac:dyDescent="0.3">
      <c r="A681" s="1"/>
      <c r="B681" s="1"/>
      <c r="C681" s="1"/>
      <c r="D681" s="5" t="s">
        <v>1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4"/>
    </row>
    <row r="682" spans="1:34" s="2" customFormat="1" x14ac:dyDescent="0.3">
      <c r="A682" s="1"/>
      <c r="B682" s="1"/>
      <c r="E682" s="1"/>
      <c r="F682" s="6"/>
      <c r="G682" s="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4"/>
    </row>
    <row r="683" spans="1:34" s="2" customFormat="1" ht="15.6" x14ac:dyDescent="0.3">
      <c r="A683" s="1"/>
      <c r="B683" s="1"/>
      <c r="C683" s="7" t="s">
        <v>2</v>
      </c>
      <c r="D683" s="88">
        <v>44114</v>
      </c>
      <c r="E683" s="1"/>
      <c r="F683" s="1"/>
      <c r="G683" s="1"/>
      <c r="H683" s="1"/>
      <c r="J683" s="1"/>
      <c r="K683" s="1"/>
      <c r="L683" s="1"/>
      <c r="M683" s="1"/>
      <c r="N683" s="1"/>
      <c r="O683" s="1"/>
      <c r="R683" s="1"/>
      <c r="U683" s="1" t="s">
        <v>4</v>
      </c>
      <c r="AC683" s="2" t="s">
        <v>100</v>
      </c>
    </row>
    <row r="684" spans="1:34" s="2" customFormat="1" x14ac:dyDescent="0.3">
      <c r="A684" s="1"/>
      <c r="B684" s="1"/>
      <c r="C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4"/>
    </row>
    <row r="685" spans="1:34" s="2" customForma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8"/>
      <c r="P685" s="1"/>
      <c r="Q685" s="1"/>
      <c r="R685" s="1"/>
      <c r="S685" s="4"/>
    </row>
    <row r="686" spans="1:34" s="2" customFormat="1" ht="15.6" x14ac:dyDescent="0.3">
      <c r="A686" s="1"/>
      <c r="B686" s="8"/>
      <c r="C686" s="8"/>
      <c r="D686" s="8"/>
      <c r="E686" s="9"/>
      <c r="F686" s="10"/>
      <c r="G686" s="11" t="s">
        <v>5</v>
      </c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3"/>
      <c r="T686" s="10"/>
      <c r="U686" s="10"/>
      <c r="V686" s="10"/>
      <c r="W686" s="14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spans="1:34" s="2" customFormat="1" ht="24" x14ac:dyDescent="0.3">
      <c r="B687" s="19"/>
      <c r="C687" s="20"/>
      <c r="D687" s="21">
        <v>12</v>
      </c>
      <c r="E687" s="22" t="s">
        <v>10</v>
      </c>
      <c r="F687" s="22" t="s">
        <v>11</v>
      </c>
      <c r="G687" s="22" t="s">
        <v>12</v>
      </c>
      <c r="H687" s="23" t="s">
        <v>13</v>
      </c>
      <c r="I687" s="23" t="s">
        <v>14</v>
      </c>
      <c r="J687" s="23" t="s">
        <v>15</v>
      </c>
      <c r="K687" s="22" t="s">
        <v>16</v>
      </c>
      <c r="L687" s="23" t="s">
        <v>17</v>
      </c>
      <c r="M687" s="23" t="s">
        <v>18</v>
      </c>
      <c r="N687" s="23" t="s">
        <v>19</v>
      </c>
      <c r="O687" s="23" t="s">
        <v>20</v>
      </c>
      <c r="P687" s="24" t="s">
        <v>21</v>
      </c>
      <c r="Q687" s="25" t="s">
        <v>22</v>
      </c>
      <c r="R687" s="26" t="s">
        <v>23</v>
      </c>
      <c r="S687" s="24" t="s">
        <v>24</v>
      </c>
      <c r="T687" s="26" t="s">
        <v>25</v>
      </c>
      <c r="U687" s="24" t="s">
        <v>26</v>
      </c>
      <c r="V687" s="24" t="s">
        <v>27</v>
      </c>
      <c r="W687" s="27" t="s">
        <v>28</v>
      </c>
      <c r="X687" s="25" t="s">
        <v>29</v>
      </c>
      <c r="Y687" s="26" t="s">
        <v>30</v>
      </c>
      <c r="Z687" s="25" t="s">
        <v>31</v>
      </c>
      <c r="AA687" s="27" t="s">
        <v>32</v>
      </c>
      <c r="AB687" s="25" t="s">
        <v>33</v>
      </c>
      <c r="AC687" s="27" t="s">
        <v>34</v>
      </c>
      <c r="AD687" s="24" t="s">
        <v>35</v>
      </c>
      <c r="AE687" s="23" t="s">
        <v>36</v>
      </c>
      <c r="AF687" s="23" t="s">
        <v>37</v>
      </c>
      <c r="AG687" s="23" t="s">
        <v>38</v>
      </c>
      <c r="AH687" s="28"/>
    </row>
    <row r="688" spans="1:34" s="2" customFormat="1" ht="22.5" customHeight="1" x14ac:dyDescent="0.3">
      <c r="C688" s="127"/>
      <c r="D688" s="25" t="s">
        <v>60</v>
      </c>
      <c r="E688" s="21"/>
      <c r="F688" s="21"/>
      <c r="G688" s="21"/>
      <c r="H688" s="39"/>
      <c r="I688" s="39">
        <v>1600</v>
      </c>
      <c r="J688" s="39"/>
      <c r="K688" s="21"/>
      <c r="L688" s="39"/>
      <c r="M688" s="39"/>
      <c r="N688" s="39"/>
      <c r="O688" s="39"/>
      <c r="P688" s="24"/>
      <c r="Q688" s="21"/>
      <c r="R688" s="21"/>
      <c r="S688" s="39"/>
      <c r="T688" s="21"/>
      <c r="U688" s="39"/>
      <c r="V688" s="39"/>
      <c r="W688" s="39"/>
      <c r="X688" s="21"/>
      <c r="Y688" s="21"/>
      <c r="Z688" s="21"/>
      <c r="AA688" s="39">
        <v>400</v>
      </c>
      <c r="AB688" s="21"/>
      <c r="AC688" s="39"/>
      <c r="AD688" s="39"/>
      <c r="AE688" s="39"/>
      <c r="AF688" s="39"/>
      <c r="AG688" s="39"/>
      <c r="AH688" s="31"/>
    </row>
    <row r="689" spans="1:34" s="2" customFormat="1" ht="22.5" customHeight="1" x14ac:dyDescent="0.3">
      <c r="C689" s="127"/>
      <c r="D689" s="25" t="s">
        <v>61</v>
      </c>
      <c r="E689" s="21"/>
      <c r="F689" s="21"/>
      <c r="G689" s="21"/>
      <c r="H689" s="39"/>
      <c r="I689" s="39"/>
      <c r="J689" s="39"/>
      <c r="K689" s="21"/>
      <c r="L689" s="39"/>
      <c r="M689" s="39">
        <v>390</v>
      </c>
      <c r="N689" s="39"/>
      <c r="O689" s="39"/>
      <c r="P689" s="30">
        <v>800</v>
      </c>
      <c r="Q689" s="21">
        <v>700</v>
      </c>
      <c r="R689" s="21"/>
      <c r="S689" s="39"/>
      <c r="T689" s="21"/>
      <c r="U689" s="39"/>
      <c r="V689" s="39"/>
      <c r="W689" s="39"/>
      <c r="X689" s="21"/>
      <c r="Y689" s="21"/>
      <c r="Z689" s="21"/>
      <c r="AA689" s="39"/>
      <c r="AB689" s="21">
        <v>800</v>
      </c>
      <c r="AC689" s="39"/>
      <c r="AD689" s="39"/>
      <c r="AE689" s="39"/>
      <c r="AF689" s="39"/>
      <c r="AG689" s="39"/>
      <c r="AH689" s="31"/>
    </row>
    <row r="690" spans="1:34" s="2" customFormat="1" ht="22.5" customHeight="1" x14ac:dyDescent="0.3">
      <c r="C690" s="127"/>
      <c r="D690" s="25" t="s">
        <v>62</v>
      </c>
      <c r="E690" s="21"/>
      <c r="F690" s="21"/>
      <c r="G690" s="21"/>
      <c r="H690" s="39"/>
      <c r="I690" s="39"/>
      <c r="J690" s="39"/>
      <c r="K690" s="21"/>
      <c r="L690" s="39"/>
      <c r="M690" s="39"/>
      <c r="N690" s="39"/>
      <c r="O690" s="39"/>
      <c r="P690" s="30"/>
      <c r="Q690" s="21"/>
      <c r="R690" s="21"/>
      <c r="S690" s="39"/>
      <c r="T690" s="21">
        <v>1200</v>
      </c>
      <c r="U690" s="39"/>
      <c r="V690" s="39"/>
      <c r="W690" s="39"/>
      <c r="X690" s="21"/>
      <c r="Y690" s="21"/>
      <c r="Z690" s="21"/>
      <c r="AA690" s="39"/>
      <c r="AB690" s="21"/>
      <c r="AC690" s="39"/>
      <c r="AD690" s="39"/>
      <c r="AE690" s="39"/>
      <c r="AF690" s="39"/>
      <c r="AG690" s="39"/>
      <c r="AH690" s="31"/>
    </row>
    <row r="691" spans="1:34" s="2" customFormat="1" ht="22.5" customHeight="1" x14ac:dyDescent="0.3">
      <c r="C691" s="127"/>
      <c r="D691" s="33" t="s">
        <v>63</v>
      </c>
      <c r="E691" s="39"/>
      <c r="F691" s="39"/>
      <c r="G691" s="39"/>
      <c r="H691" s="39"/>
      <c r="I691" s="39"/>
      <c r="J691" s="39"/>
      <c r="K691" s="39">
        <v>600</v>
      </c>
      <c r="L691" s="39"/>
      <c r="M691" s="39"/>
      <c r="N691" s="39"/>
      <c r="O691" s="39"/>
      <c r="P691" s="30"/>
      <c r="Q691" s="39"/>
      <c r="R691" s="39"/>
      <c r="S691" s="39"/>
      <c r="T691" s="39"/>
      <c r="U691" s="39"/>
      <c r="V691" s="39"/>
      <c r="W691" s="39"/>
      <c r="X691" s="39"/>
      <c r="Y691" s="39">
        <v>250</v>
      </c>
      <c r="Z691" s="39"/>
      <c r="AA691" s="39"/>
      <c r="AB691" s="39"/>
      <c r="AC691" s="39"/>
      <c r="AD691" s="39"/>
      <c r="AE691" s="39"/>
      <c r="AF691" s="39"/>
      <c r="AG691" s="39"/>
      <c r="AH691" s="31"/>
    </row>
    <row r="692" spans="1:34" s="2" customFormat="1" ht="22.5" customHeight="1" x14ac:dyDescent="0.3">
      <c r="C692" s="127"/>
      <c r="D692" s="33" t="s">
        <v>36</v>
      </c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0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1"/>
    </row>
    <row r="693" spans="1:34" s="2" customFormat="1" x14ac:dyDescent="0.3">
      <c r="C693" s="127"/>
      <c r="D693" s="34" t="s">
        <v>42</v>
      </c>
      <c r="E693" s="35">
        <f t="shared" ref="E693:AG693" si="72">SUM(E688:E692)</f>
        <v>0</v>
      </c>
      <c r="F693" s="35">
        <f t="shared" si="72"/>
        <v>0</v>
      </c>
      <c r="G693" s="35">
        <f t="shared" si="72"/>
        <v>0</v>
      </c>
      <c r="H693" s="35">
        <f t="shared" si="72"/>
        <v>0</v>
      </c>
      <c r="I693" s="35">
        <f t="shared" si="72"/>
        <v>1600</v>
      </c>
      <c r="J693" s="35">
        <f t="shared" si="72"/>
        <v>0</v>
      </c>
      <c r="K693" s="35">
        <f t="shared" si="72"/>
        <v>600</v>
      </c>
      <c r="L693" s="35">
        <f t="shared" si="72"/>
        <v>0</v>
      </c>
      <c r="M693" s="35">
        <f t="shared" si="72"/>
        <v>390</v>
      </c>
      <c r="N693" s="35">
        <f t="shared" si="72"/>
        <v>0</v>
      </c>
      <c r="O693" s="35">
        <f t="shared" si="72"/>
        <v>0</v>
      </c>
      <c r="P693" s="35">
        <f t="shared" si="72"/>
        <v>800</v>
      </c>
      <c r="Q693" s="35">
        <f t="shared" si="72"/>
        <v>700</v>
      </c>
      <c r="R693" s="35">
        <f t="shared" si="72"/>
        <v>0</v>
      </c>
      <c r="S693" s="35">
        <f t="shared" si="72"/>
        <v>0</v>
      </c>
      <c r="T693" s="35">
        <f t="shared" si="72"/>
        <v>1200</v>
      </c>
      <c r="U693" s="35">
        <f t="shared" si="72"/>
        <v>0</v>
      </c>
      <c r="V693" s="35">
        <f t="shared" si="72"/>
        <v>0</v>
      </c>
      <c r="W693" s="35">
        <f t="shared" si="72"/>
        <v>0</v>
      </c>
      <c r="X693" s="35">
        <f t="shared" si="72"/>
        <v>0</v>
      </c>
      <c r="Y693" s="35">
        <f t="shared" si="72"/>
        <v>250</v>
      </c>
      <c r="Z693" s="35">
        <f t="shared" si="72"/>
        <v>0</v>
      </c>
      <c r="AA693" s="35">
        <f t="shared" si="72"/>
        <v>400</v>
      </c>
      <c r="AB693" s="35">
        <f t="shared" si="72"/>
        <v>800</v>
      </c>
      <c r="AC693" s="35">
        <f t="shared" si="72"/>
        <v>0</v>
      </c>
      <c r="AD693" s="35">
        <f t="shared" si="72"/>
        <v>0</v>
      </c>
      <c r="AE693" s="35">
        <f t="shared" si="72"/>
        <v>0</v>
      </c>
      <c r="AF693" s="35">
        <f t="shared" si="72"/>
        <v>0</v>
      </c>
      <c r="AG693" s="35">
        <f t="shared" si="72"/>
        <v>0</v>
      </c>
      <c r="AH693" s="31"/>
    </row>
    <row r="694" spans="1:34" s="2" customFormat="1" x14ac:dyDescent="0.3">
      <c r="C694" s="127"/>
      <c r="D694" s="33" t="s">
        <v>43</v>
      </c>
      <c r="E694" s="30">
        <v>65</v>
      </c>
      <c r="F694" s="30">
        <v>50</v>
      </c>
      <c r="G694" s="30">
        <v>200</v>
      </c>
      <c r="H694" s="30">
        <v>20</v>
      </c>
      <c r="I694" s="30">
        <v>35</v>
      </c>
      <c r="J694" s="30">
        <v>20</v>
      </c>
      <c r="K694" s="30">
        <v>300</v>
      </c>
      <c r="L694" s="30">
        <v>180</v>
      </c>
      <c r="M694" s="30">
        <v>20</v>
      </c>
      <c r="N694" s="30">
        <v>45</v>
      </c>
      <c r="O694" s="30">
        <v>25</v>
      </c>
      <c r="P694" s="30">
        <v>25</v>
      </c>
      <c r="Q694" s="30">
        <v>300</v>
      </c>
      <c r="R694" s="30">
        <v>50</v>
      </c>
      <c r="S694" s="30">
        <v>60</v>
      </c>
      <c r="T694" s="30">
        <v>75</v>
      </c>
      <c r="U694" s="30">
        <v>45</v>
      </c>
      <c r="V694" s="30">
        <v>90</v>
      </c>
      <c r="W694" s="30">
        <v>70</v>
      </c>
      <c r="X694" s="30">
        <v>120</v>
      </c>
      <c r="Y694" s="30">
        <v>45</v>
      </c>
      <c r="Z694" s="30">
        <v>45</v>
      </c>
      <c r="AA694" s="30">
        <v>450</v>
      </c>
      <c r="AB694" s="30">
        <v>200</v>
      </c>
      <c r="AC694" s="30">
        <v>90</v>
      </c>
      <c r="AD694" s="30">
        <v>150</v>
      </c>
      <c r="AE694" s="30">
        <v>900</v>
      </c>
      <c r="AF694" s="30">
        <v>40</v>
      </c>
      <c r="AG694" s="30">
        <v>60</v>
      </c>
      <c r="AH694" s="31"/>
    </row>
    <row r="695" spans="1:34" s="2" customFormat="1" x14ac:dyDescent="0.3">
      <c r="C695" s="127"/>
      <c r="D695" s="34" t="s">
        <v>44</v>
      </c>
      <c r="E695" s="35">
        <f>E693*E694/1000</f>
        <v>0</v>
      </c>
      <c r="F695" s="35">
        <f t="shared" ref="F695:AG695" si="73">F693*F694/1000</f>
        <v>0</v>
      </c>
      <c r="G695" s="35">
        <f t="shared" si="73"/>
        <v>0</v>
      </c>
      <c r="H695" s="35">
        <f t="shared" si="73"/>
        <v>0</v>
      </c>
      <c r="I695" s="35">
        <f t="shared" si="73"/>
        <v>56</v>
      </c>
      <c r="J695" s="35">
        <f t="shared" si="73"/>
        <v>0</v>
      </c>
      <c r="K695" s="35">
        <f t="shared" si="73"/>
        <v>180</v>
      </c>
      <c r="L695" s="35">
        <f t="shared" si="73"/>
        <v>0</v>
      </c>
      <c r="M695" s="35">
        <f t="shared" si="73"/>
        <v>7.8</v>
      </c>
      <c r="N695" s="35">
        <f t="shared" si="73"/>
        <v>0</v>
      </c>
      <c r="O695" s="35">
        <f t="shared" si="73"/>
        <v>0</v>
      </c>
      <c r="P695" s="35">
        <f t="shared" si="73"/>
        <v>20</v>
      </c>
      <c r="Q695" s="35">
        <f t="shared" si="73"/>
        <v>210</v>
      </c>
      <c r="R695" s="35">
        <f t="shared" si="73"/>
        <v>0</v>
      </c>
      <c r="S695" s="35">
        <f t="shared" si="73"/>
        <v>0</v>
      </c>
      <c r="T695" s="35">
        <f t="shared" si="73"/>
        <v>90</v>
      </c>
      <c r="U695" s="35">
        <f t="shared" si="73"/>
        <v>0</v>
      </c>
      <c r="V695" s="35">
        <f t="shared" si="73"/>
        <v>0</v>
      </c>
      <c r="W695" s="35">
        <f t="shared" si="73"/>
        <v>0</v>
      </c>
      <c r="X695" s="35">
        <f t="shared" si="73"/>
        <v>0</v>
      </c>
      <c r="Y695" s="35">
        <f t="shared" si="73"/>
        <v>11.25</v>
      </c>
      <c r="Z695" s="35">
        <f t="shared" si="73"/>
        <v>0</v>
      </c>
      <c r="AA695" s="35">
        <f t="shared" si="73"/>
        <v>180</v>
      </c>
      <c r="AB695" s="35">
        <f t="shared" si="73"/>
        <v>160</v>
      </c>
      <c r="AC695" s="35">
        <f t="shared" si="73"/>
        <v>0</v>
      </c>
      <c r="AD695" s="35">
        <f t="shared" si="73"/>
        <v>0</v>
      </c>
      <c r="AE695" s="35">
        <f t="shared" si="73"/>
        <v>0</v>
      </c>
      <c r="AF695" s="35">
        <f t="shared" si="73"/>
        <v>0</v>
      </c>
      <c r="AG695" s="35">
        <f t="shared" si="73"/>
        <v>0</v>
      </c>
      <c r="AH695" s="31"/>
    </row>
    <row r="696" spans="1:34" s="2" customFormat="1" x14ac:dyDescent="0.3">
      <c r="C696" s="127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1"/>
    </row>
    <row r="698" spans="1:34" x14ac:dyDescent="0.3">
      <c r="E698" t="s">
        <v>101</v>
      </c>
    </row>
    <row r="700" spans="1:34" x14ac:dyDescent="0.3">
      <c r="E700" t="s">
        <v>102</v>
      </c>
    </row>
    <row r="701" spans="1:34" s="2" customFormat="1" ht="18" x14ac:dyDescent="0.3">
      <c r="A701" s="1"/>
      <c r="B701" s="1"/>
      <c r="C701" s="1"/>
      <c r="G701" s="1"/>
      <c r="H701" s="1"/>
      <c r="J701" s="3" t="s">
        <v>0</v>
      </c>
      <c r="K701" s="1"/>
      <c r="L701" s="1"/>
      <c r="M701" s="1"/>
      <c r="N701" s="1"/>
      <c r="P701" s="1"/>
      <c r="Q701" s="1"/>
      <c r="R701" s="1"/>
      <c r="S701" s="4"/>
    </row>
    <row r="702" spans="1:34" s="2" customFormat="1" ht="15.6" x14ac:dyDescent="0.3">
      <c r="A702" s="1"/>
      <c r="B702" s="1"/>
      <c r="C702" s="1"/>
      <c r="D702" s="5" t="s">
        <v>1</v>
      </c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4"/>
    </row>
    <row r="703" spans="1:34" s="2" customFormat="1" x14ac:dyDescent="0.3">
      <c r="A703" s="1"/>
      <c r="B703" s="1"/>
      <c r="E703" s="1"/>
      <c r="F703" s="6"/>
      <c r="G703" s="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4"/>
    </row>
    <row r="704" spans="1:34" s="2" customFormat="1" ht="15.6" x14ac:dyDescent="0.3">
      <c r="A704" s="1"/>
      <c r="B704" s="1"/>
      <c r="C704" s="7" t="s">
        <v>2</v>
      </c>
      <c r="D704" s="88">
        <v>44116</v>
      </c>
      <c r="E704" s="1"/>
      <c r="F704" s="1"/>
      <c r="G704" s="1"/>
      <c r="H704" s="1"/>
      <c r="J704" s="1"/>
      <c r="K704" s="1"/>
      <c r="L704" s="1"/>
      <c r="M704" s="1"/>
      <c r="N704" s="1"/>
      <c r="O704" s="1"/>
      <c r="R704" s="1"/>
      <c r="U704" s="1" t="s">
        <v>4</v>
      </c>
      <c r="AC704" s="2" t="s">
        <v>100</v>
      </c>
    </row>
    <row r="705" spans="1:36" s="2" customFormat="1" x14ac:dyDescent="0.3">
      <c r="A705" s="1"/>
      <c r="B705" s="1"/>
      <c r="C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4"/>
    </row>
    <row r="706" spans="1:36" s="2" customForma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8"/>
      <c r="P706" s="1"/>
      <c r="Q706" s="1"/>
      <c r="R706" s="1"/>
      <c r="S706" s="4"/>
    </row>
    <row r="707" spans="1:36" s="2" customFormat="1" ht="15.6" x14ac:dyDescent="0.3">
      <c r="A707" s="1"/>
      <c r="B707" s="8"/>
      <c r="C707" s="8"/>
      <c r="D707" s="8"/>
      <c r="E707" s="9"/>
      <c r="F707" s="10"/>
      <c r="G707" s="11" t="s">
        <v>5</v>
      </c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3"/>
      <c r="T707" s="10"/>
      <c r="U707" s="10"/>
      <c r="V707" s="10"/>
      <c r="W707" s="14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spans="1:36" s="2" customFormat="1" ht="51" customHeight="1" x14ac:dyDescent="0.3">
      <c r="A708" s="16" t="s">
        <v>6</v>
      </c>
      <c r="B708" s="17"/>
      <c r="C708" s="17"/>
      <c r="D708" s="18"/>
      <c r="E708" s="125" t="s">
        <v>7</v>
      </c>
      <c r="F708" s="126"/>
      <c r="G708" s="126"/>
      <c r="H708" s="126"/>
      <c r="I708" s="126"/>
      <c r="J708" s="126"/>
      <c r="K708" s="126"/>
      <c r="L708" s="126"/>
      <c r="M708" s="126"/>
      <c r="N708" s="126"/>
      <c r="O708" s="126" t="s">
        <v>8</v>
      </c>
      <c r="P708" s="126"/>
      <c r="Q708" s="126"/>
      <c r="R708" s="126"/>
      <c r="S708" s="126"/>
      <c r="T708" s="126"/>
      <c r="U708" s="126"/>
      <c r="V708" s="126"/>
      <c r="W708" s="126"/>
      <c r="X708" s="125" t="s">
        <v>9</v>
      </c>
      <c r="Y708" s="126"/>
      <c r="Z708" s="126"/>
      <c r="AA708" s="126"/>
      <c r="AB708" s="126"/>
      <c r="AC708" s="126"/>
      <c r="AD708" s="126"/>
      <c r="AE708" s="126"/>
      <c r="AF708" s="126"/>
      <c r="AG708" s="126"/>
      <c r="AJ708" s="15"/>
    </row>
    <row r="709" spans="1:36" s="2" customFormat="1" ht="36" customHeight="1" x14ac:dyDescent="0.3">
      <c r="B709" s="19"/>
      <c r="C709" s="20"/>
      <c r="D709" s="21">
        <v>1</v>
      </c>
      <c r="E709" s="22" t="s">
        <v>10</v>
      </c>
      <c r="F709" s="22" t="s">
        <v>11</v>
      </c>
      <c r="G709" s="22" t="s">
        <v>12</v>
      </c>
      <c r="H709" s="23" t="s">
        <v>13</v>
      </c>
      <c r="I709" s="23" t="s">
        <v>14</v>
      </c>
      <c r="J709" s="23" t="s">
        <v>15</v>
      </c>
      <c r="K709" s="22" t="s">
        <v>16</v>
      </c>
      <c r="L709" s="23" t="s">
        <v>17</v>
      </c>
      <c r="M709" s="23" t="s">
        <v>18</v>
      </c>
      <c r="N709" s="23" t="s">
        <v>19</v>
      </c>
      <c r="O709" s="23" t="s">
        <v>20</v>
      </c>
      <c r="P709" s="24" t="s">
        <v>21</v>
      </c>
      <c r="Q709" s="25" t="s">
        <v>22</v>
      </c>
      <c r="R709" s="26" t="s">
        <v>23</v>
      </c>
      <c r="S709" s="24" t="s">
        <v>24</v>
      </c>
      <c r="T709" s="26" t="s">
        <v>25</v>
      </c>
      <c r="U709" s="24" t="s">
        <v>26</v>
      </c>
      <c r="V709" s="24" t="s">
        <v>27</v>
      </c>
      <c r="W709" s="27" t="s">
        <v>28</v>
      </c>
      <c r="X709" s="25" t="s">
        <v>29</v>
      </c>
      <c r="Y709" s="26" t="s">
        <v>30</v>
      </c>
      <c r="Z709" s="25" t="s">
        <v>31</v>
      </c>
      <c r="AA709" s="27" t="s">
        <v>32</v>
      </c>
      <c r="AB709" s="25" t="s">
        <v>33</v>
      </c>
      <c r="AC709" s="27" t="s">
        <v>34</v>
      </c>
      <c r="AD709" s="24" t="s">
        <v>35</v>
      </c>
      <c r="AE709" s="23" t="s">
        <v>36</v>
      </c>
      <c r="AF709" s="23" t="s">
        <v>37</v>
      </c>
      <c r="AG709" s="23" t="s">
        <v>38</v>
      </c>
      <c r="AH709" s="28"/>
    </row>
    <row r="710" spans="1:36" s="2" customFormat="1" ht="22.5" customHeight="1" x14ac:dyDescent="0.3">
      <c r="C710" s="29"/>
      <c r="D710" s="25" t="s">
        <v>39</v>
      </c>
      <c r="E710" s="24"/>
      <c r="F710" s="24"/>
      <c r="G710" s="24"/>
      <c r="H710" s="30"/>
      <c r="I710" s="30"/>
      <c r="J710" s="30"/>
      <c r="K710" s="24"/>
      <c r="L710" s="30"/>
      <c r="M710" s="30">
        <v>175</v>
      </c>
      <c r="N710" s="30"/>
      <c r="O710" s="30"/>
      <c r="P710" s="24"/>
      <c r="Q710" s="24"/>
      <c r="R710" s="24"/>
      <c r="S710" s="30">
        <v>3200</v>
      </c>
      <c r="T710" s="24"/>
      <c r="U710" s="30"/>
      <c r="V710" s="30"/>
      <c r="W710" s="30"/>
      <c r="X710" s="24"/>
      <c r="Y710" s="24"/>
      <c r="Z710" s="24"/>
      <c r="AA710" s="30"/>
      <c r="AB710" s="24"/>
      <c r="AC710" s="30"/>
      <c r="AD710" s="30"/>
      <c r="AE710" s="30"/>
      <c r="AF710" s="30"/>
      <c r="AG710" s="30"/>
      <c r="AH710" s="31"/>
    </row>
    <row r="711" spans="1:36" s="2" customFormat="1" ht="22.5" customHeight="1" x14ac:dyDescent="0.3">
      <c r="C711" s="32"/>
      <c r="D711" s="25" t="s">
        <v>40</v>
      </c>
      <c r="E711" s="24"/>
      <c r="F711" s="24"/>
      <c r="G711" s="24"/>
      <c r="H711" s="30">
        <v>1800</v>
      </c>
      <c r="I711" s="30">
        <v>1000</v>
      </c>
      <c r="J711" s="30"/>
      <c r="K711" s="24"/>
      <c r="L711" s="30"/>
      <c r="M711" s="30">
        <v>300</v>
      </c>
      <c r="N711" s="30"/>
      <c r="O711" s="30">
        <v>800</v>
      </c>
      <c r="P711" s="30"/>
      <c r="Q711" s="24"/>
      <c r="R711" s="24"/>
      <c r="S711" s="30"/>
      <c r="T711" s="24"/>
      <c r="U711" s="30"/>
      <c r="V711" s="30">
        <v>200</v>
      </c>
      <c r="W711" s="30"/>
      <c r="X711" s="24"/>
      <c r="Y711" s="24"/>
      <c r="Z711" s="24"/>
      <c r="AA711" s="30">
        <v>650</v>
      </c>
      <c r="AB711" s="24">
        <v>200</v>
      </c>
      <c r="AC711" s="30"/>
      <c r="AD711" s="30"/>
      <c r="AE711" s="30"/>
      <c r="AF711" s="30"/>
      <c r="AG711" s="30"/>
      <c r="AH711" s="31"/>
    </row>
    <row r="712" spans="1:36" s="2" customFormat="1" ht="22.5" customHeight="1" x14ac:dyDescent="0.3">
      <c r="C712" s="32"/>
      <c r="D712" s="25" t="s">
        <v>41</v>
      </c>
      <c r="E712" s="24"/>
      <c r="F712" s="24"/>
      <c r="G712" s="24"/>
      <c r="H712" s="30"/>
      <c r="I712" s="30"/>
      <c r="J712" s="30"/>
      <c r="K712" s="24"/>
      <c r="L712" s="30">
        <v>1400</v>
      </c>
      <c r="M712" s="30"/>
      <c r="N712" s="30"/>
      <c r="O712" s="30">
        <v>600</v>
      </c>
      <c r="P712" s="30"/>
      <c r="Q712" s="24"/>
      <c r="R712" s="24"/>
      <c r="S712" s="30"/>
      <c r="T712" s="24"/>
      <c r="U712" s="30"/>
      <c r="V712" s="30">
        <v>150</v>
      </c>
      <c r="W712" s="30">
        <v>2000</v>
      </c>
      <c r="X712" s="24"/>
      <c r="Y712" s="24"/>
      <c r="Z712" s="24"/>
      <c r="AA712" s="30">
        <v>650</v>
      </c>
      <c r="AB712" s="24"/>
      <c r="AC712" s="30"/>
      <c r="AD712" s="30"/>
      <c r="AE712" s="30"/>
      <c r="AF712" s="30"/>
      <c r="AG712" s="30"/>
      <c r="AH712" s="31"/>
    </row>
    <row r="713" spans="1:36" s="2" customFormat="1" ht="22.5" customHeight="1" x14ac:dyDescent="0.3">
      <c r="C713" s="32"/>
      <c r="D713" s="33" t="s">
        <v>37</v>
      </c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>
        <v>1500</v>
      </c>
      <c r="AG713" s="30"/>
      <c r="AH713" s="31"/>
    </row>
    <row r="714" spans="1:36" s="2" customFormat="1" ht="22.5" customHeight="1" x14ac:dyDescent="0.3">
      <c r="C714" s="32"/>
      <c r="D714" s="33" t="s">
        <v>15</v>
      </c>
      <c r="E714" s="30"/>
      <c r="F714" s="30"/>
      <c r="G714" s="30"/>
      <c r="H714" s="30"/>
      <c r="I714" s="30"/>
      <c r="J714" s="30">
        <v>2400</v>
      </c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1"/>
    </row>
    <row r="715" spans="1:36" s="2" customFormat="1" x14ac:dyDescent="0.3">
      <c r="C715" s="32"/>
      <c r="D715" s="34" t="s">
        <v>42</v>
      </c>
      <c r="E715" s="35">
        <f t="shared" ref="E715:AG715" si="74">SUM(E710:E714)</f>
        <v>0</v>
      </c>
      <c r="F715" s="35">
        <f t="shared" si="74"/>
        <v>0</v>
      </c>
      <c r="G715" s="35">
        <f t="shared" si="74"/>
        <v>0</v>
      </c>
      <c r="H715" s="35">
        <f t="shared" si="74"/>
        <v>1800</v>
      </c>
      <c r="I715" s="35">
        <f t="shared" si="74"/>
        <v>1000</v>
      </c>
      <c r="J715" s="35">
        <f t="shared" si="74"/>
        <v>2400</v>
      </c>
      <c r="K715" s="35">
        <f t="shared" si="74"/>
        <v>0</v>
      </c>
      <c r="L715" s="35">
        <f t="shared" si="74"/>
        <v>1400</v>
      </c>
      <c r="M715" s="35">
        <f t="shared" si="74"/>
        <v>475</v>
      </c>
      <c r="N715" s="35">
        <f t="shared" si="74"/>
        <v>0</v>
      </c>
      <c r="O715" s="35">
        <f t="shared" si="74"/>
        <v>1400</v>
      </c>
      <c r="P715" s="35">
        <f t="shared" si="74"/>
        <v>0</v>
      </c>
      <c r="Q715" s="35">
        <f t="shared" si="74"/>
        <v>0</v>
      </c>
      <c r="R715" s="35">
        <f t="shared" si="74"/>
        <v>0</v>
      </c>
      <c r="S715" s="35">
        <f t="shared" si="74"/>
        <v>3200</v>
      </c>
      <c r="T715" s="35">
        <f t="shared" si="74"/>
        <v>0</v>
      </c>
      <c r="U715" s="35">
        <f t="shared" si="74"/>
        <v>0</v>
      </c>
      <c r="V715" s="35">
        <f t="shared" si="74"/>
        <v>350</v>
      </c>
      <c r="W715" s="35">
        <f t="shared" si="74"/>
        <v>2000</v>
      </c>
      <c r="X715" s="35">
        <f t="shared" si="74"/>
        <v>0</v>
      </c>
      <c r="Y715" s="35">
        <f t="shared" si="74"/>
        <v>0</v>
      </c>
      <c r="Z715" s="35">
        <f t="shared" si="74"/>
        <v>0</v>
      </c>
      <c r="AA715" s="35">
        <f t="shared" si="74"/>
        <v>1300</v>
      </c>
      <c r="AB715" s="35">
        <f t="shared" si="74"/>
        <v>200</v>
      </c>
      <c r="AC715" s="35">
        <f t="shared" si="74"/>
        <v>0</v>
      </c>
      <c r="AD715" s="35">
        <f t="shared" si="74"/>
        <v>0</v>
      </c>
      <c r="AE715" s="35">
        <f t="shared" si="74"/>
        <v>0</v>
      </c>
      <c r="AF715" s="35">
        <f t="shared" si="74"/>
        <v>1500</v>
      </c>
      <c r="AG715" s="35">
        <f t="shared" si="74"/>
        <v>0</v>
      </c>
      <c r="AH715" s="36"/>
    </row>
    <row r="716" spans="1:36" s="2" customFormat="1" x14ac:dyDescent="0.3">
      <c r="C716" s="32"/>
      <c r="D716" s="33" t="s">
        <v>43</v>
      </c>
      <c r="E716" s="30">
        <v>65</v>
      </c>
      <c r="F716" s="30">
        <v>50</v>
      </c>
      <c r="G716" s="30">
        <v>200</v>
      </c>
      <c r="H716" s="30">
        <v>20</v>
      </c>
      <c r="I716" s="30">
        <v>35</v>
      </c>
      <c r="J716" s="30">
        <v>20</v>
      </c>
      <c r="K716" s="30">
        <v>300</v>
      </c>
      <c r="L716" s="30">
        <v>180</v>
      </c>
      <c r="M716" s="30">
        <v>20</v>
      </c>
      <c r="N716" s="30">
        <v>45</v>
      </c>
      <c r="O716" s="30">
        <v>25</v>
      </c>
      <c r="P716" s="30">
        <v>25</v>
      </c>
      <c r="Q716" s="30">
        <v>300</v>
      </c>
      <c r="R716" s="30">
        <v>50</v>
      </c>
      <c r="S716" s="30">
        <v>60</v>
      </c>
      <c r="T716" s="30">
        <v>75</v>
      </c>
      <c r="U716" s="30">
        <v>45</v>
      </c>
      <c r="V716" s="30">
        <v>90</v>
      </c>
      <c r="W716" s="30">
        <v>70</v>
      </c>
      <c r="X716" s="30">
        <v>120</v>
      </c>
      <c r="Y716" s="30">
        <v>45</v>
      </c>
      <c r="Z716" s="30">
        <v>45</v>
      </c>
      <c r="AA716" s="30">
        <v>450</v>
      </c>
      <c r="AB716" s="30">
        <v>200</v>
      </c>
      <c r="AC716" s="30">
        <v>90</v>
      </c>
      <c r="AD716" s="30">
        <v>150</v>
      </c>
      <c r="AE716" s="30">
        <v>900</v>
      </c>
      <c r="AF716" s="30">
        <v>40</v>
      </c>
      <c r="AG716" s="30">
        <v>60</v>
      </c>
      <c r="AH716" s="36"/>
    </row>
    <row r="717" spans="1:36" s="2" customFormat="1" x14ac:dyDescent="0.3">
      <c r="C717" s="32"/>
      <c r="D717" s="34" t="s">
        <v>44</v>
      </c>
      <c r="E717" s="35">
        <f>E715*E716/1000</f>
        <v>0</v>
      </c>
      <c r="F717" s="35">
        <f t="shared" ref="F717:AG717" si="75">F715*F716/1000</f>
        <v>0</v>
      </c>
      <c r="G717" s="35">
        <f t="shared" si="75"/>
        <v>0</v>
      </c>
      <c r="H717" s="35">
        <f t="shared" si="75"/>
        <v>36</v>
      </c>
      <c r="I717" s="35">
        <f t="shared" si="75"/>
        <v>35</v>
      </c>
      <c r="J717" s="35">
        <f t="shared" si="75"/>
        <v>48</v>
      </c>
      <c r="K717" s="35">
        <f t="shared" si="75"/>
        <v>0</v>
      </c>
      <c r="L717" s="35">
        <f t="shared" si="75"/>
        <v>252</v>
      </c>
      <c r="M717" s="35">
        <f t="shared" si="75"/>
        <v>9.5</v>
      </c>
      <c r="N717" s="35">
        <f t="shared" si="75"/>
        <v>0</v>
      </c>
      <c r="O717" s="35">
        <f t="shared" si="75"/>
        <v>35</v>
      </c>
      <c r="P717" s="35">
        <f t="shared" si="75"/>
        <v>0</v>
      </c>
      <c r="Q717" s="35">
        <f t="shared" si="75"/>
        <v>0</v>
      </c>
      <c r="R717" s="35">
        <f t="shared" si="75"/>
        <v>0</v>
      </c>
      <c r="S717" s="35">
        <f t="shared" si="75"/>
        <v>192</v>
      </c>
      <c r="T717" s="35">
        <f t="shared" si="75"/>
        <v>0</v>
      </c>
      <c r="U717" s="35">
        <f t="shared" si="75"/>
        <v>0</v>
      </c>
      <c r="V717" s="35">
        <f t="shared" si="75"/>
        <v>31.5</v>
      </c>
      <c r="W717" s="35">
        <f t="shared" si="75"/>
        <v>140</v>
      </c>
      <c r="X717" s="35">
        <f t="shared" si="75"/>
        <v>0</v>
      </c>
      <c r="Y717" s="35">
        <f t="shared" si="75"/>
        <v>0</v>
      </c>
      <c r="Z717" s="35">
        <f t="shared" si="75"/>
        <v>0</v>
      </c>
      <c r="AA717" s="35">
        <f t="shared" si="75"/>
        <v>585</v>
      </c>
      <c r="AB717" s="35">
        <f t="shared" si="75"/>
        <v>40</v>
      </c>
      <c r="AC717" s="35">
        <f t="shared" si="75"/>
        <v>0</v>
      </c>
      <c r="AD717" s="35">
        <f t="shared" si="75"/>
        <v>0</v>
      </c>
      <c r="AE717" s="35">
        <f t="shared" si="75"/>
        <v>0</v>
      </c>
      <c r="AF717" s="35">
        <f t="shared" si="75"/>
        <v>60</v>
      </c>
      <c r="AG717" s="35">
        <f t="shared" si="75"/>
        <v>0</v>
      </c>
      <c r="AH717" s="36"/>
    </row>
    <row r="718" spans="1:36" s="2" customFormat="1" x14ac:dyDescent="0.3">
      <c r="C718" s="37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1"/>
    </row>
    <row r="719" spans="1:36" x14ac:dyDescent="0.3">
      <c r="E719" t="s">
        <v>101</v>
      </c>
    </row>
    <row r="721" spans="1:34" x14ac:dyDescent="0.3">
      <c r="E721" t="s">
        <v>102</v>
      </c>
    </row>
    <row r="722" spans="1:34" s="2" customFormat="1" ht="18" x14ac:dyDescent="0.3">
      <c r="A722" s="1"/>
      <c r="B722" s="1"/>
      <c r="C722" s="1"/>
      <c r="G722" s="1"/>
      <c r="H722" s="1"/>
      <c r="J722" s="3" t="s">
        <v>0</v>
      </c>
      <c r="K722" s="1"/>
      <c r="L722" s="1"/>
      <c r="M722" s="1"/>
      <c r="N722" s="1"/>
      <c r="P722" s="1"/>
      <c r="Q722" s="1"/>
      <c r="R722" s="1"/>
      <c r="S722" s="4"/>
    </row>
    <row r="723" spans="1:34" s="2" customFormat="1" ht="15.6" x14ac:dyDescent="0.3">
      <c r="A723" s="1"/>
      <c r="B723" s="1"/>
      <c r="C723" s="1"/>
      <c r="D723" s="5" t="s">
        <v>1</v>
      </c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4"/>
    </row>
    <row r="724" spans="1:34" s="2" customFormat="1" x14ac:dyDescent="0.3">
      <c r="A724" s="1"/>
      <c r="B724" s="1"/>
      <c r="E724" s="1"/>
      <c r="F724" s="6"/>
      <c r="G724" s="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4"/>
    </row>
    <row r="725" spans="1:34" s="2" customFormat="1" ht="15.6" x14ac:dyDescent="0.3">
      <c r="A725" s="1"/>
      <c r="B725" s="1"/>
      <c r="C725" s="7" t="s">
        <v>2</v>
      </c>
      <c r="D725" s="88">
        <v>44117</v>
      </c>
      <c r="E725" s="1"/>
      <c r="F725" s="1"/>
      <c r="G725" s="1"/>
      <c r="H725" s="1"/>
      <c r="J725" s="1"/>
      <c r="K725" s="1"/>
      <c r="L725" s="1"/>
      <c r="M725" s="1"/>
      <c r="N725" s="1"/>
      <c r="O725" s="1"/>
      <c r="R725" s="1"/>
      <c r="U725" s="1" t="s">
        <v>4</v>
      </c>
      <c r="AC725" s="2" t="s">
        <v>100</v>
      </c>
    </row>
    <row r="726" spans="1:34" s="2" customFormat="1" x14ac:dyDescent="0.3">
      <c r="A726" s="1"/>
      <c r="B726" s="1"/>
      <c r="C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4"/>
    </row>
    <row r="727" spans="1:34" s="2" customForma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8"/>
      <c r="P727" s="1"/>
      <c r="Q727" s="1"/>
      <c r="R727" s="1"/>
      <c r="S727" s="4"/>
    </row>
    <row r="728" spans="1:34" s="2" customFormat="1" ht="15.6" x14ac:dyDescent="0.3">
      <c r="A728" s="1"/>
      <c r="B728" s="8"/>
      <c r="C728" s="8"/>
      <c r="D728" s="8"/>
      <c r="E728" s="9"/>
      <c r="F728" s="10"/>
      <c r="G728" s="11" t="s">
        <v>5</v>
      </c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3"/>
      <c r="T728" s="10"/>
      <c r="U728" s="10"/>
      <c r="V728" s="10"/>
      <c r="W728" s="14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spans="1:34" s="2" customFormat="1" ht="24" x14ac:dyDescent="0.3">
      <c r="B729" s="19"/>
      <c r="C729" s="20"/>
      <c r="D729" s="21">
        <v>2</v>
      </c>
      <c r="E729" s="22" t="s">
        <v>10</v>
      </c>
      <c r="F729" s="22" t="s">
        <v>11</v>
      </c>
      <c r="G729" s="22" t="s">
        <v>12</v>
      </c>
      <c r="H729" s="23" t="s">
        <v>13</v>
      </c>
      <c r="I729" s="23" t="s">
        <v>14</v>
      </c>
      <c r="J729" s="23" t="s">
        <v>15</v>
      </c>
      <c r="K729" s="22" t="s">
        <v>16</v>
      </c>
      <c r="L729" s="23" t="s">
        <v>17</v>
      </c>
      <c r="M729" s="23" t="s">
        <v>18</v>
      </c>
      <c r="N729" s="23" t="s">
        <v>19</v>
      </c>
      <c r="O729" s="23" t="s">
        <v>20</v>
      </c>
      <c r="P729" s="24" t="s">
        <v>21</v>
      </c>
      <c r="Q729" s="25" t="s">
        <v>22</v>
      </c>
      <c r="R729" s="26" t="s">
        <v>23</v>
      </c>
      <c r="S729" s="24" t="s">
        <v>24</v>
      </c>
      <c r="T729" s="26" t="s">
        <v>25</v>
      </c>
      <c r="U729" s="24" t="s">
        <v>26</v>
      </c>
      <c r="V729" s="24" t="s">
        <v>27</v>
      </c>
      <c r="W729" s="27" t="s">
        <v>28</v>
      </c>
      <c r="X729" s="25" t="s">
        <v>29</v>
      </c>
      <c r="Y729" s="26" t="s">
        <v>30</v>
      </c>
      <c r="Z729" s="25" t="s">
        <v>31</v>
      </c>
      <c r="AA729" s="27" t="s">
        <v>32</v>
      </c>
      <c r="AB729" s="25" t="s">
        <v>33</v>
      </c>
      <c r="AC729" s="27" t="s">
        <v>34</v>
      </c>
      <c r="AD729" s="24" t="s">
        <v>35</v>
      </c>
      <c r="AE729" s="23"/>
      <c r="AF729" s="23" t="s">
        <v>37</v>
      </c>
      <c r="AG729" s="23" t="s">
        <v>38</v>
      </c>
      <c r="AH729" s="28"/>
    </row>
    <row r="730" spans="1:34" s="2" customFormat="1" ht="22.5" customHeight="1" x14ac:dyDescent="0.3">
      <c r="C730" s="127"/>
      <c r="D730" s="25" t="s">
        <v>45</v>
      </c>
      <c r="E730" s="21"/>
      <c r="F730" s="21">
        <v>2000</v>
      </c>
      <c r="G730" s="21"/>
      <c r="H730" s="39"/>
      <c r="I730" s="39">
        <v>1500</v>
      </c>
      <c r="J730" s="39"/>
      <c r="K730" s="21"/>
      <c r="L730" s="39"/>
      <c r="M730" s="39">
        <v>350</v>
      </c>
      <c r="N730" s="39"/>
      <c r="O730" s="39">
        <v>250</v>
      </c>
      <c r="P730" s="24"/>
      <c r="Q730" s="21"/>
      <c r="R730" s="21"/>
      <c r="S730" s="39"/>
      <c r="T730" s="21"/>
      <c r="U730" s="39"/>
      <c r="V730" s="39">
        <v>300</v>
      </c>
      <c r="W730" s="39"/>
      <c r="X730" s="21"/>
      <c r="Y730" s="21"/>
      <c r="Z730" s="21"/>
      <c r="AA730" s="39">
        <v>550</v>
      </c>
      <c r="AB730" s="21"/>
      <c r="AC730" s="39"/>
      <c r="AD730" s="39">
        <v>150</v>
      </c>
      <c r="AE730" s="39"/>
      <c r="AF730" s="39"/>
      <c r="AG730" s="39"/>
      <c r="AH730" s="31"/>
    </row>
    <row r="731" spans="1:34" s="2" customFormat="1" ht="22.5" customHeight="1" x14ac:dyDescent="0.3">
      <c r="C731" s="127"/>
      <c r="D731" s="25" t="s">
        <v>46</v>
      </c>
      <c r="E731" s="21"/>
      <c r="F731" s="21"/>
      <c r="G731" s="21"/>
      <c r="H731" s="39"/>
      <c r="I731" s="39">
        <v>1200</v>
      </c>
      <c r="J731" s="39"/>
      <c r="K731" s="21"/>
      <c r="L731" s="39"/>
      <c r="M731" s="39">
        <v>300</v>
      </c>
      <c r="N731" s="39"/>
      <c r="O731" s="39"/>
      <c r="P731" s="30"/>
      <c r="Q731" s="21">
        <v>1370</v>
      </c>
      <c r="R731" s="21"/>
      <c r="S731" s="39"/>
      <c r="T731" s="21"/>
      <c r="U731" s="39"/>
      <c r="V731" s="39">
        <v>700</v>
      </c>
      <c r="W731" s="39"/>
      <c r="X731" s="21"/>
      <c r="Y731" s="21"/>
      <c r="Z731" s="21"/>
      <c r="AA731" s="39"/>
      <c r="AB731" s="21"/>
      <c r="AC731" s="39"/>
      <c r="AD731" s="39"/>
      <c r="AE731" s="39"/>
      <c r="AF731" s="39"/>
      <c r="AG731" s="39"/>
      <c r="AH731" s="31"/>
    </row>
    <row r="732" spans="1:34" s="2" customFormat="1" ht="22.5" customHeight="1" x14ac:dyDescent="0.3">
      <c r="C732" s="127"/>
      <c r="D732" s="25" t="s">
        <v>47</v>
      </c>
      <c r="E732" s="21"/>
      <c r="F732" s="21"/>
      <c r="G732" s="21"/>
      <c r="H732" s="39"/>
      <c r="I732" s="39"/>
      <c r="J732" s="39"/>
      <c r="K732" s="21"/>
      <c r="L732" s="39"/>
      <c r="M732" s="39"/>
      <c r="N732" s="39"/>
      <c r="O732" s="39"/>
      <c r="P732" s="30"/>
      <c r="Q732" s="21"/>
      <c r="R732" s="21"/>
      <c r="S732" s="39"/>
      <c r="T732" s="21"/>
      <c r="U732" s="39"/>
      <c r="V732" s="39">
        <v>100</v>
      </c>
      <c r="W732" s="39"/>
      <c r="X732" s="21"/>
      <c r="Y732" s="21"/>
      <c r="Z732" s="21">
        <v>585</v>
      </c>
      <c r="AA732" s="39"/>
      <c r="AB732" s="21"/>
      <c r="AC732" s="39"/>
      <c r="AD732" s="39"/>
      <c r="AE732" s="39"/>
      <c r="AF732" s="39"/>
      <c r="AG732" s="39"/>
      <c r="AH732" s="31"/>
    </row>
    <row r="733" spans="1:34" s="2" customFormat="1" ht="22.5" customHeight="1" x14ac:dyDescent="0.3">
      <c r="C733" s="127"/>
      <c r="D733" s="33" t="s">
        <v>37</v>
      </c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0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>
        <v>1200</v>
      </c>
      <c r="AG733" s="39"/>
      <c r="AH733" s="31"/>
    </row>
    <row r="734" spans="1:34" s="2" customFormat="1" ht="22.5" customHeight="1" x14ac:dyDescent="0.3">
      <c r="C734" s="127"/>
      <c r="D734" s="25" t="s">
        <v>48</v>
      </c>
      <c r="E734" s="39"/>
      <c r="F734" s="39"/>
      <c r="G734" s="39"/>
      <c r="H734" s="39"/>
      <c r="I734" s="39"/>
      <c r="J734" s="39"/>
      <c r="K734" s="39">
        <v>1200</v>
      </c>
      <c r="L734" s="39"/>
      <c r="M734" s="39"/>
      <c r="N734" s="39"/>
      <c r="O734" s="39"/>
      <c r="P734" s="30"/>
      <c r="Q734" s="39"/>
      <c r="R734" s="39"/>
      <c r="S734" s="39"/>
      <c r="T734" s="39"/>
      <c r="U734" s="39"/>
      <c r="V734" s="39"/>
      <c r="W734" s="39"/>
      <c r="X734" s="39"/>
      <c r="Y734" s="39">
        <v>800</v>
      </c>
      <c r="Z734" s="39"/>
      <c r="AA734" s="39"/>
      <c r="AB734" s="39"/>
      <c r="AC734" s="39"/>
      <c r="AD734" s="39"/>
      <c r="AE734" s="39"/>
      <c r="AF734" s="39"/>
      <c r="AG734" s="39"/>
      <c r="AH734" s="31"/>
    </row>
    <row r="735" spans="1:34" s="2" customFormat="1" x14ac:dyDescent="0.3">
      <c r="C735" s="127"/>
      <c r="D735" s="34" t="s">
        <v>42</v>
      </c>
      <c r="E735" s="35">
        <f t="shared" ref="E735:AG735" si="76">SUM(E730:E734)</f>
        <v>0</v>
      </c>
      <c r="F735" s="35">
        <f t="shared" si="76"/>
        <v>2000</v>
      </c>
      <c r="G735" s="35">
        <f t="shared" si="76"/>
        <v>0</v>
      </c>
      <c r="H735" s="35">
        <f t="shared" si="76"/>
        <v>0</v>
      </c>
      <c r="I735" s="35">
        <f t="shared" si="76"/>
        <v>2700</v>
      </c>
      <c r="J735" s="35">
        <f t="shared" si="76"/>
        <v>0</v>
      </c>
      <c r="K735" s="35">
        <f t="shared" si="76"/>
        <v>1200</v>
      </c>
      <c r="L735" s="35">
        <f t="shared" si="76"/>
        <v>0</v>
      </c>
      <c r="M735" s="35">
        <f t="shared" si="76"/>
        <v>650</v>
      </c>
      <c r="N735" s="35">
        <f t="shared" si="76"/>
        <v>0</v>
      </c>
      <c r="O735" s="35">
        <f t="shared" si="76"/>
        <v>250</v>
      </c>
      <c r="P735" s="35">
        <f t="shared" si="76"/>
        <v>0</v>
      </c>
      <c r="Q735" s="35">
        <f t="shared" si="76"/>
        <v>1370</v>
      </c>
      <c r="R735" s="35">
        <f t="shared" si="76"/>
        <v>0</v>
      </c>
      <c r="S735" s="35">
        <f t="shared" si="76"/>
        <v>0</v>
      </c>
      <c r="T735" s="35">
        <f t="shared" si="76"/>
        <v>0</v>
      </c>
      <c r="U735" s="35">
        <f t="shared" si="76"/>
        <v>0</v>
      </c>
      <c r="V735" s="35">
        <f t="shared" si="76"/>
        <v>1100</v>
      </c>
      <c r="W735" s="35">
        <f t="shared" si="76"/>
        <v>0</v>
      </c>
      <c r="X735" s="35">
        <f t="shared" si="76"/>
        <v>0</v>
      </c>
      <c r="Y735" s="35">
        <f t="shared" si="76"/>
        <v>800</v>
      </c>
      <c r="Z735" s="35">
        <f t="shared" si="76"/>
        <v>585</v>
      </c>
      <c r="AA735" s="35">
        <f t="shared" si="76"/>
        <v>550</v>
      </c>
      <c r="AB735" s="35">
        <f t="shared" si="76"/>
        <v>0</v>
      </c>
      <c r="AC735" s="35">
        <f t="shared" si="76"/>
        <v>0</v>
      </c>
      <c r="AD735" s="35">
        <f t="shared" si="76"/>
        <v>150</v>
      </c>
      <c r="AE735" s="35">
        <f t="shared" si="76"/>
        <v>0</v>
      </c>
      <c r="AF735" s="35">
        <f t="shared" si="76"/>
        <v>1200</v>
      </c>
      <c r="AG735" s="35">
        <f t="shared" si="76"/>
        <v>0</v>
      </c>
      <c r="AH735" s="31"/>
    </row>
    <row r="736" spans="1:34" s="2" customFormat="1" x14ac:dyDescent="0.3">
      <c r="C736" s="127"/>
      <c r="D736" s="33" t="s">
        <v>43</v>
      </c>
      <c r="E736" s="30">
        <v>65</v>
      </c>
      <c r="F736" s="30">
        <v>50</v>
      </c>
      <c r="G736" s="30">
        <v>200</v>
      </c>
      <c r="H736" s="30">
        <v>20</v>
      </c>
      <c r="I736" s="30">
        <v>35</v>
      </c>
      <c r="J736" s="30">
        <v>20</v>
      </c>
      <c r="K736" s="30">
        <v>300</v>
      </c>
      <c r="L736" s="30">
        <v>180</v>
      </c>
      <c r="M736" s="30">
        <v>20</v>
      </c>
      <c r="N736" s="30">
        <v>45</v>
      </c>
      <c r="O736" s="30">
        <v>25</v>
      </c>
      <c r="P736" s="30">
        <v>25</v>
      </c>
      <c r="Q736" s="30">
        <v>300</v>
      </c>
      <c r="R736" s="30">
        <v>50</v>
      </c>
      <c r="S736" s="30">
        <v>60</v>
      </c>
      <c r="T736" s="30">
        <v>75</v>
      </c>
      <c r="U736" s="30">
        <v>45</v>
      </c>
      <c r="V736" s="30">
        <v>90</v>
      </c>
      <c r="W736" s="30">
        <v>70</v>
      </c>
      <c r="X736" s="30">
        <v>120</v>
      </c>
      <c r="Y736" s="30">
        <v>45</v>
      </c>
      <c r="Z736" s="30">
        <v>45</v>
      </c>
      <c r="AA736" s="30">
        <v>450</v>
      </c>
      <c r="AB736" s="30">
        <v>200</v>
      </c>
      <c r="AC736" s="30">
        <v>90</v>
      </c>
      <c r="AD736" s="30">
        <v>150</v>
      </c>
      <c r="AE736" s="30">
        <v>900</v>
      </c>
      <c r="AF736" s="30">
        <v>40</v>
      </c>
      <c r="AG736" s="30">
        <v>60</v>
      </c>
      <c r="AH736" s="31"/>
    </row>
    <row r="737" spans="1:34" s="2" customFormat="1" x14ac:dyDescent="0.3">
      <c r="C737" s="127"/>
      <c r="D737" s="34" t="s">
        <v>44</v>
      </c>
      <c r="E737" s="35">
        <f>E735*E736/1000</f>
        <v>0</v>
      </c>
      <c r="F737" s="35">
        <f t="shared" ref="F737:AG737" si="77">F735*F736/1000</f>
        <v>100</v>
      </c>
      <c r="G737" s="35">
        <f t="shared" si="77"/>
        <v>0</v>
      </c>
      <c r="H737" s="35">
        <f t="shared" si="77"/>
        <v>0</v>
      </c>
      <c r="I737" s="35">
        <f t="shared" si="77"/>
        <v>94.5</v>
      </c>
      <c r="J737" s="35">
        <f t="shared" si="77"/>
        <v>0</v>
      </c>
      <c r="K737" s="35">
        <f t="shared" si="77"/>
        <v>360</v>
      </c>
      <c r="L737" s="35">
        <f t="shared" si="77"/>
        <v>0</v>
      </c>
      <c r="M737" s="35">
        <f t="shared" si="77"/>
        <v>13</v>
      </c>
      <c r="N737" s="35">
        <f t="shared" si="77"/>
        <v>0</v>
      </c>
      <c r="O737" s="35">
        <f t="shared" si="77"/>
        <v>6.25</v>
      </c>
      <c r="P737" s="35">
        <f t="shared" si="77"/>
        <v>0</v>
      </c>
      <c r="Q737" s="35">
        <f t="shared" si="77"/>
        <v>411</v>
      </c>
      <c r="R737" s="35">
        <f t="shared" si="77"/>
        <v>0</v>
      </c>
      <c r="S737" s="35">
        <f t="shared" si="77"/>
        <v>0</v>
      </c>
      <c r="T737" s="35">
        <f t="shared" si="77"/>
        <v>0</v>
      </c>
      <c r="U737" s="35">
        <f t="shared" si="77"/>
        <v>0</v>
      </c>
      <c r="V737" s="35">
        <f t="shared" si="77"/>
        <v>99</v>
      </c>
      <c r="W737" s="35">
        <f t="shared" si="77"/>
        <v>0</v>
      </c>
      <c r="X737" s="35">
        <f t="shared" si="77"/>
        <v>0</v>
      </c>
      <c r="Y737" s="35">
        <f t="shared" si="77"/>
        <v>36</v>
      </c>
      <c r="Z737" s="35">
        <f t="shared" si="77"/>
        <v>26.324999999999999</v>
      </c>
      <c r="AA737" s="35">
        <f t="shared" si="77"/>
        <v>247.5</v>
      </c>
      <c r="AB737" s="35">
        <f t="shared" si="77"/>
        <v>0</v>
      </c>
      <c r="AC737" s="35">
        <f t="shared" si="77"/>
        <v>0</v>
      </c>
      <c r="AD737" s="35">
        <f t="shared" si="77"/>
        <v>22.5</v>
      </c>
      <c r="AE737" s="35">
        <f t="shared" si="77"/>
        <v>0</v>
      </c>
      <c r="AF737" s="35">
        <f t="shared" si="77"/>
        <v>48</v>
      </c>
      <c r="AG737" s="35">
        <f t="shared" si="77"/>
        <v>0</v>
      </c>
      <c r="AH737" s="36"/>
    </row>
    <row r="738" spans="1:34" s="2" customFormat="1" x14ac:dyDescent="0.3">
      <c r="C738" s="127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1"/>
    </row>
    <row r="740" spans="1:34" x14ac:dyDescent="0.3">
      <c r="E740" t="s">
        <v>101</v>
      </c>
    </row>
    <row r="742" spans="1:34" x14ac:dyDescent="0.3">
      <c r="E742" t="s">
        <v>102</v>
      </c>
    </row>
    <row r="744" spans="1:34" s="2" customFormat="1" ht="18" x14ac:dyDescent="0.3">
      <c r="A744" s="1"/>
      <c r="B744" s="1"/>
      <c r="C744" s="1"/>
      <c r="G744" s="1"/>
      <c r="H744" s="1"/>
      <c r="J744" s="3" t="s">
        <v>0</v>
      </c>
      <c r="K744" s="1"/>
      <c r="L744" s="1"/>
      <c r="M744" s="1"/>
      <c r="N744" s="1"/>
      <c r="P744" s="1"/>
      <c r="Q744" s="1"/>
      <c r="R744" s="1"/>
      <c r="S744" s="4"/>
    </row>
    <row r="745" spans="1:34" s="2" customFormat="1" ht="15.6" x14ac:dyDescent="0.3">
      <c r="A745" s="1"/>
      <c r="B745" s="1"/>
      <c r="C745" s="1"/>
      <c r="D745" s="5" t="s">
        <v>1</v>
      </c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4"/>
    </row>
    <row r="746" spans="1:34" s="2" customFormat="1" x14ac:dyDescent="0.3">
      <c r="A746" s="1"/>
      <c r="B746" s="1"/>
      <c r="E746" s="1"/>
      <c r="F746" s="6"/>
      <c r="G746" s="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4"/>
    </row>
    <row r="747" spans="1:34" s="2" customFormat="1" ht="15.6" x14ac:dyDescent="0.3">
      <c r="A747" s="1"/>
      <c r="B747" s="1"/>
      <c r="C747" s="7" t="s">
        <v>2</v>
      </c>
      <c r="D747" s="88">
        <v>44118</v>
      </c>
      <c r="E747" s="1"/>
      <c r="F747" s="1"/>
      <c r="G747" s="1"/>
      <c r="H747" s="1"/>
      <c r="J747" s="1"/>
      <c r="K747" s="1"/>
      <c r="L747" s="1"/>
      <c r="M747" s="1"/>
      <c r="N747" s="1"/>
      <c r="O747" s="1"/>
      <c r="R747" s="1"/>
      <c r="U747" s="1" t="s">
        <v>4</v>
      </c>
      <c r="AC747" s="2" t="s">
        <v>100</v>
      </c>
    </row>
    <row r="748" spans="1:34" s="2" customFormat="1" x14ac:dyDescent="0.3">
      <c r="A748" s="1"/>
      <c r="B748" s="1"/>
      <c r="C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4"/>
    </row>
    <row r="749" spans="1:34" s="2" customForma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8"/>
      <c r="P749" s="1"/>
      <c r="Q749" s="1"/>
      <c r="R749" s="1"/>
      <c r="S749" s="4"/>
    </row>
    <row r="750" spans="1:34" s="2" customFormat="1" ht="15.6" x14ac:dyDescent="0.3">
      <c r="A750" s="1"/>
      <c r="B750" s="8"/>
      <c r="C750" s="8"/>
      <c r="D750" s="8"/>
      <c r="E750" s="9"/>
      <c r="F750" s="10"/>
      <c r="G750" s="11" t="s">
        <v>5</v>
      </c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3"/>
      <c r="T750" s="10"/>
      <c r="U750" s="10"/>
      <c r="V750" s="10"/>
      <c r="W750" s="14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spans="1:34" s="2" customFormat="1" ht="24" x14ac:dyDescent="0.3">
      <c r="B751" s="19"/>
      <c r="C751" s="20"/>
      <c r="D751" s="21">
        <v>3</v>
      </c>
      <c r="E751" s="22" t="s">
        <v>10</v>
      </c>
      <c r="F751" s="22" t="s">
        <v>11</v>
      </c>
      <c r="G751" s="22" t="s">
        <v>12</v>
      </c>
      <c r="H751" s="23" t="s">
        <v>13</v>
      </c>
      <c r="I751" s="23" t="s">
        <v>14</v>
      </c>
      <c r="J751" s="23" t="s">
        <v>15</v>
      </c>
      <c r="K751" s="22" t="s">
        <v>16</v>
      </c>
      <c r="L751" s="23" t="s">
        <v>17</v>
      </c>
      <c r="M751" s="23" t="s">
        <v>18</v>
      </c>
      <c r="N751" s="23" t="s">
        <v>19</v>
      </c>
      <c r="O751" s="23" t="s">
        <v>20</v>
      </c>
      <c r="P751" s="24" t="s">
        <v>21</v>
      </c>
      <c r="Q751" s="25" t="s">
        <v>22</v>
      </c>
      <c r="R751" s="26" t="s">
        <v>23</v>
      </c>
      <c r="S751" s="24" t="s">
        <v>24</v>
      </c>
      <c r="T751" s="26" t="s">
        <v>25</v>
      </c>
      <c r="U751" s="24" t="s">
        <v>26</v>
      </c>
      <c r="V751" s="24" t="s">
        <v>27</v>
      </c>
      <c r="W751" s="27" t="s">
        <v>28</v>
      </c>
      <c r="X751" s="25" t="s">
        <v>29</v>
      </c>
      <c r="Y751" s="26" t="s">
        <v>30</v>
      </c>
      <c r="Z751" s="25" t="s">
        <v>31</v>
      </c>
      <c r="AA751" s="27" t="s">
        <v>32</v>
      </c>
      <c r="AB751" s="25" t="s">
        <v>33</v>
      </c>
      <c r="AC751" s="27" t="s">
        <v>34</v>
      </c>
      <c r="AD751" s="24" t="s">
        <v>35</v>
      </c>
      <c r="AE751" s="23" t="s">
        <v>36</v>
      </c>
      <c r="AF751" s="23" t="s">
        <v>37</v>
      </c>
      <c r="AG751" s="23" t="s">
        <v>38</v>
      </c>
      <c r="AH751" s="28"/>
    </row>
    <row r="752" spans="1:34" s="2" customFormat="1" ht="22.5" customHeight="1" x14ac:dyDescent="0.3">
      <c r="C752" s="128"/>
      <c r="D752" s="25" t="s">
        <v>49</v>
      </c>
      <c r="E752" s="21"/>
      <c r="F752" s="21"/>
      <c r="G752" s="21"/>
      <c r="H752" s="39">
        <v>1600</v>
      </c>
      <c r="I752" s="39"/>
      <c r="J752" s="39"/>
      <c r="K752" s="21"/>
      <c r="L752" s="39"/>
      <c r="M752" s="39">
        <v>400</v>
      </c>
      <c r="N752" s="39"/>
      <c r="O752" s="39">
        <v>350</v>
      </c>
      <c r="P752" s="24"/>
      <c r="Q752" s="21"/>
      <c r="R752" s="21"/>
      <c r="S752" s="39">
        <v>1600</v>
      </c>
      <c r="T752" s="21"/>
      <c r="U752" s="39"/>
      <c r="V752" s="39">
        <v>400</v>
      </c>
      <c r="W752" s="39"/>
      <c r="X752" s="21"/>
      <c r="Y752" s="21"/>
      <c r="Z752" s="21"/>
      <c r="AA752" s="39"/>
      <c r="AB752" s="21"/>
      <c r="AC752" s="39"/>
      <c r="AD752" s="39"/>
      <c r="AE752" s="39"/>
      <c r="AF752" s="39"/>
      <c r="AG752" s="39"/>
      <c r="AH752" s="31"/>
    </row>
    <row r="753" spans="1:34" s="2" customFormat="1" ht="22.5" customHeight="1" x14ac:dyDescent="0.3">
      <c r="C753" s="129"/>
      <c r="D753" s="25" t="s">
        <v>50</v>
      </c>
      <c r="E753" s="21"/>
      <c r="F753" s="21"/>
      <c r="G753" s="21"/>
      <c r="H753" s="39"/>
      <c r="I753" s="39"/>
      <c r="J753" s="39"/>
      <c r="K753" s="21"/>
      <c r="L753" s="39"/>
      <c r="M753" s="39"/>
      <c r="N753" s="39"/>
      <c r="O753" s="39"/>
      <c r="P753" s="30"/>
      <c r="Q753" s="21"/>
      <c r="R753" s="21"/>
      <c r="S753" s="39"/>
      <c r="T753" s="21"/>
      <c r="U753" s="39"/>
      <c r="V753" s="39"/>
      <c r="W753" s="39"/>
      <c r="X753" s="21">
        <v>2400</v>
      </c>
      <c r="Y753" s="21"/>
      <c r="Z753" s="21"/>
      <c r="AA753" s="39"/>
      <c r="AB753" s="21"/>
      <c r="AC753" s="39"/>
      <c r="AD753" s="39">
        <v>200</v>
      </c>
      <c r="AE753" s="39"/>
      <c r="AF753" s="39"/>
      <c r="AG753" s="39"/>
      <c r="AH753" s="31"/>
    </row>
    <row r="754" spans="1:34" s="2" customFormat="1" ht="22.5" customHeight="1" x14ac:dyDescent="0.3">
      <c r="C754" s="129"/>
      <c r="D754" s="25" t="s">
        <v>51</v>
      </c>
      <c r="E754" s="21"/>
      <c r="F754" s="21"/>
      <c r="G754" s="21"/>
      <c r="H754" s="39"/>
      <c r="I754" s="39">
        <v>1100</v>
      </c>
      <c r="J754" s="39"/>
      <c r="K754" s="21"/>
      <c r="L754" s="39"/>
      <c r="M754" s="39"/>
      <c r="N754" s="39">
        <v>355</v>
      </c>
      <c r="O754" s="39">
        <v>350</v>
      </c>
      <c r="P754" s="30"/>
      <c r="Q754" s="21">
        <v>1600</v>
      </c>
      <c r="R754" s="21"/>
      <c r="S754" s="39"/>
      <c r="T754" s="21"/>
      <c r="U754" s="39"/>
      <c r="V754" s="39">
        <v>400</v>
      </c>
      <c r="W754" s="39">
        <v>800</v>
      </c>
      <c r="X754" s="21"/>
      <c r="Y754" s="21"/>
      <c r="Z754" s="21"/>
      <c r="AA754" s="39">
        <v>400</v>
      </c>
      <c r="AB754" s="21"/>
      <c r="AC754" s="39"/>
      <c r="AD754" s="39">
        <v>200</v>
      </c>
      <c r="AE754" s="39"/>
      <c r="AF754" s="39"/>
      <c r="AG754" s="39"/>
      <c r="AH754" s="31"/>
    </row>
    <row r="755" spans="1:34" s="2" customFormat="1" ht="22.5" customHeight="1" x14ac:dyDescent="0.3">
      <c r="C755" s="129"/>
      <c r="D755" s="33" t="s">
        <v>37</v>
      </c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0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>
        <v>1200</v>
      </c>
      <c r="AG755" s="39"/>
      <c r="AH755" s="31"/>
    </row>
    <row r="756" spans="1:34" s="2" customFormat="1" ht="22.5" customHeight="1" x14ac:dyDescent="0.3">
      <c r="C756" s="129"/>
      <c r="D756" s="33" t="s">
        <v>36</v>
      </c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0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>
        <v>80</v>
      </c>
      <c r="AF756" s="39"/>
      <c r="AG756" s="39"/>
      <c r="AH756" s="31"/>
    </row>
    <row r="757" spans="1:34" s="2" customFormat="1" x14ac:dyDescent="0.3">
      <c r="C757" s="129"/>
      <c r="D757" s="34" t="s">
        <v>42</v>
      </c>
      <c r="E757" s="35">
        <f t="shared" ref="E757:AG757" si="78">SUM(E752:E756)</f>
        <v>0</v>
      </c>
      <c r="F757" s="35">
        <f t="shared" si="78"/>
        <v>0</v>
      </c>
      <c r="G757" s="35">
        <f t="shared" si="78"/>
        <v>0</v>
      </c>
      <c r="H757" s="35">
        <f t="shared" si="78"/>
        <v>1600</v>
      </c>
      <c r="I757" s="35">
        <f t="shared" si="78"/>
        <v>1100</v>
      </c>
      <c r="J757" s="35">
        <f t="shared" si="78"/>
        <v>0</v>
      </c>
      <c r="K757" s="35">
        <f t="shared" si="78"/>
        <v>0</v>
      </c>
      <c r="L757" s="35">
        <f t="shared" si="78"/>
        <v>0</v>
      </c>
      <c r="M757" s="35">
        <f t="shared" si="78"/>
        <v>400</v>
      </c>
      <c r="N757" s="35">
        <f t="shared" si="78"/>
        <v>355</v>
      </c>
      <c r="O757" s="35">
        <f t="shared" si="78"/>
        <v>700</v>
      </c>
      <c r="P757" s="35">
        <f t="shared" si="78"/>
        <v>0</v>
      </c>
      <c r="Q757" s="35">
        <f t="shared" si="78"/>
        <v>1600</v>
      </c>
      <c r="R757" s="35">
        <f t="shared" si="78"/>
        <v>0</v>
      </c>
      <c r="S757" s="35">
        <f t="shared" si="78"/>
        <v>1600</v>
      </c>
      <c r="T757" s="35">
        <f t="shared" si="78"/>
        <v>0</v>
      </c>
      <c r="U757" s="35">
        <f t="shared" si="78"/>
        <v>0</v>
      </c>
      <c r="V757" s="35">
        <f t="shared" si="78"/>
        <v>800</v>
      </c>
      <c r="W757" s="35">
        <f t="shared" si="78"/>
        <v>800</v>
      </c>
      <c r="X757" s="35">
        <f t="shared" si="78"/>
        <v>2400</v>
      </c>
      <c r="Y757" s="35">
        <f t="shared" si="78"/>
        <v>0</v>
      </c>
      <c r="Z757" s="35">
        <f t="shared" si="78"/>
        <v>0</v>
      </c>
      <c r="AA757" s="35">
        <f t="shared" si="78"/>
        <v>400</v>
      </c>
      <c r="AB757" s="35">
        <f t="shared" si="78"/>
        <v>0</v>
      </c>
      <c r="AC757" s="35">
        <f t="shared" si="78"/>
        <v>0</v>
      </c>
      <c r="AD757" s="35">
        <f t="shared" si="78"/>
        <v>400</v>
      </c>
      <c r="AE757" s="35">
        <f t="shared" si="78"/>
        <v>80</v>
      </c>
      <c r="AF757" s="35">
        <f t="shared" si="78"/>
        <v>1200</v>
      </c>
      <c r="AG757" s="35">
        <f t="shared" si="78"/>
        <v>0</v>
      </c>
      <c r="AH757" s="31"/>
    </row>
    <row r="758" spans="1:34" s="2" customFormat="1" x14ac:dyDescent="0.3">
      <c r="C758" s="129"/>
      <c r="D758" s="33" t="s">
        <v>43</v>
      </c>
      <c r="E758" s="30">
        <v>65</v>
      </c>
      <c r="F758" s="30">
        <v>50</v>
      </c>
      <c r="G758" s="30">
        <v>200</v>
      </c>
      <c r="H758" s="30">
        <v>20</v>
      </c>
      <c r="I758" s="30">
        <v>35</v>
      </c>
      <c r="J758" s="30">
        <v>20</v>
      </c>
      <c r="K758" s="30">
        <v>300</v>
      </c>
      <c r="L758" s="30">
        <v>180</v>
      </c>
      <c r="M758" s="30">
        <v>20</v>
      </c>
      <c r="N758" s="30">
        <v>45</v>
      </c>
      <c r="O758" s="30">
        <v>25</v>
      </c>
      <c r="P758" s="30">
        <v>25</v>
      </c>
      <c r="Q758" s="30">
        <v>300</v>
      </c>
      <c r="R758" s="30">
        <v>50</v>
      </c>
      <c r="S758" s="30">
        <v>60</v>
      </c>
      <c r="T758" s="30">
        <v>75</v>
      </c>
      <c r="U758" s="30">
        <v>45</v>
      </c>
      <c r="V758" s="30">
        <v>90</v>
      </c>
      <c r="W758" s="30">
        <v>70</v>
      </c>
      <c r="X758" s="30">
        <v>120</v>
      </c>
      <c r="Y758" s="30">
        <v>45</v>
      </c>
      <c r="Z758" s="30">
        <v>45</v>
      </c>
      <c r="AA758" s="30">
        <v>450</v>
      </c>
      <c r="AB758" s="30">
        <v>200</v>
      </c>
      <c r="AC758" s="30">
        <v>90</v>
      </c>
      <c r="AD758" s="30">
        <v>150</v>
      </c>
      <c r="AE758" s="30">
        <v>900</v>
      </c>
      <c r="AF758" s="30">
        <v>40</v>
      </c>
      <c r="AG758" s="30">
        <v>60</v>
      </c>
      <c r="AH758" s="31"/>
    </row>
    <row r="759" spans="1:34" s="2" customFormat="1" x14ac:dyDescent="0.3">
      <c r="C759" s="129"/>
      <c r="D759" s="34" t="s">
        <v>44</v>
      </c>
      <c r="E759" s="35">
        <f>E757*E758/1000</f>
        <v>0</v>
      </c>
      <c r="F759" s="35">
        <f t="shared" ref="F759:AG759" si="79">F757*F758/1000</f>
        <v>0</v>
      </c>
      <c r="G759" s="35">
        <f t="shared" si="79"/>
        <v>0</v>
      </c>
      <c r="H759" s="35">
        <f t="shared" si="79"/>
        <v>32</v>
      </c>
      <c r="I759" s="35">
        <f t="shared" si="79"/>
        <v>38.5</v>
      </c>
      <c r="J759" s="35">
        <f t="shared" si="79"/>
        <v>0</v>
      </c>
      <c r="K759" s="35">
        <f t="shared" si="79"/>
        <v>0</v>
      </c>
      <c r="L759" s="35">
        <f t="shared" si="79"/>
        <v>0</v>
      </c>
      <c r="M759" s="35">
        <f t="shared" si="79"/>
        <v>8</v>
      </c>
      <c r="N759" s="35">
        <f t="shared" si="79"/>
        <v>15.975</v>
      </c>
      <c r="O759" s="35">
        <f t="shared" si="79"/>
        <v>17.5</v>
      </c>
      <c r="P759" s="35">
        <f t="shared" si="79"/>
        <v>0</v>
      </c>
      <c r="Q759" s="35">
        <f t="shared" si="79"/>
        <v>480</v>
      </c>
      <c r="R759" s="35">
        <f t="shared" si="79"/>
        <v>0</v>
      </c>
      <c r="S759" s="35">
        <f t="shared" si="79"/>
        <v>96</v>
      </c>
      <c r="T759" s="35">
        <f t="shared" si="79"/>
        <v>0</v>
      </c>
      <c r="U759" s="35">
        <f t="shared" si="79"/>
        <v>0</v>
      </c>
      <c r="V759" s="35">
        <f t="shared" si="79"/>
        <v>72</v>
      </c>
      <c r="W759" s="35">
        <f t="shared" si="79"/>
        <v>56</v>
      </c>
      <c r="X759" s="35">
        <f t="shared" si="79"/>
        <v>288</v>
      </c>
      <c r="Y759" s="35">
        <f t="shared" si="79"/>
        <v>0</v>
      </c>
      <c r="Z759" s="35">
        <f t="shared" si="79"/>
        <v>0</v>
      </c>
      <c r="AA759" s="35">
        <f t="shared" si="79"/>
        <v>180</v>
      </c>
      <c r="AB759" s="35">
        <f t="shared" si="79"/>
        <v>0</v>
      </c>
      <c r="AC759" s="35">
        <f t="shared" si="79"/>
        <v>0</v>
      </c>
      <c r="AD759" s="35">
        <f t="shared" si="79"/>
        <v>60</v>
      </c>
      <c r="AE759" s="35">
        <f t="shared" si="79"/>
        <v>72</v>
      </c>
      <c r="AF759" s="35">
        <f t="shared" si="79"/>
        <v>48</v>
      </c>
      <c r="AG759" s="35">
        <f t="shared" si="79"/>
        <v>0</v>
      </c>
      <c r="AH759" s="36"/>
    </row>
    <row r="760" spans="1:34" s="2" customFormat="1" x14ac:dyDescent="0.3">
      <c r="C760" s="130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1"/>
    </row>
    <row r="762" spans="1:34" x14ac:dyDescent="0.3">
      <c r="E762" t="s">
        <v>101</v>
      </c>
    </row>
    <row r="764" spans="1:34" x14ac:dyDescent="0.3">
      <c r="E764" t="s">
        <v>102</v>
      </c>
    </row>
    <row r="766" spans="1:34" s="2" customFormat="1" ht="18" x14ac:dyDescent="0.3">
      <c r="A766" s="1"/>
      <c r="B766" s="1"/>
      <c r="C766" s="1"/>
      <c r="G766" s="1"/>
      <c r="H766" s="1"/>
      <c r="J766" s="3" t="s">
        <v>0</v>
      </c>
      <c r="K766" s="1"/>
      <c r="L766" s="1"/>
      <c r="M766" s="1"/>
      <c r="N766" s="1"/>
      <c r="P766" s="1"/>
      <c r="Q766" s="1"/>
      <c r="R766" s="1"/>
      <c r="S766" s="4"/>
    </row>
    <row r="767" spans="1:34" s="2" customFormat="1" ht="15.6" x14ac:dyDescent="0.3">
      <c r="A767" s="1"/>
      <c r="B767" s="1"/>
      <c r="C767" s="1"/>
      <c r="D767" s="5" t="s">
        <v>1</v>
      </c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4"/>
    </row>
    <row r="768" spans="1:34" s="2" customFormat="1" x14ac:dyDescent="0.3">
      <c r="A768" s="1"/>
      <c r="B768" s="1"/>
      <c r="E768" s="1"/>
      <c r="F768" s="6"/>
      <c r="G768" s="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4"/>
    </row>
    <row r="769" spans="1:34" s="2" customFormat="1" ht="15.6" x14ac:dyDescent="0.3">
      <c r="A769" s="1"/>
      <c r="B769" s="1"/>
      <c r="C769" s="7" t="s">
        <v>2</v>
      </c>
      <c r="D769" s="88">
        <v>44119</v>
      </c>
      <c r="E769" s="1"/>
      <c r="F769" s="1"/>
      <c r="G769" s="1"/>
      <c r="H769" s="1"/>
      <c r="J769" s="1"/>
      <c r="K769" s="1"/>
      <c r="L769" s="1"/>
      <c r="M769" s="1"/>
      <c r="N769" s="1"/>
      <c r="O769" s="1"/>
      <c r="R769" s="1"/>
      <c r="U769" s="1" t="s">
        <v>4</v>
      </c>
      <c r="AC769" s="2" t="s">
        <v>100</v>
      </c>
    </row>
    <row r="770" spans="1:34" s="2" customFormat="1" x14ac:dyDescent="0.3">
      <c r="A770" s="1"/>
      <c r="B770" s="1"/>
      <c r="C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4"/>
    </row>
    <row r="771" spans="1:34" s="2" customForma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8"/>
      <c r="P771" s="1"/>
      <c r="Q771" s="1"/>
      <c r="R771" s="1"/>
      <c r="S771" s="4"/>
    </row>
    <row r="772" spans="1:34" s="2" customFormat="1" ht="15.6" x14ac:dyDescent="0.3">
      <c r="A772" s="1"/>
      <c r="B772" s="8"/>
      <c r="C772" s="8"/>
      <c r="D772" s="8"/>
      <c r="E772" s="9"/>
      <c r="F772" s="10"/>
      <c r="G772" s="11" t="s">
        <v>5</v>
      </c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3"/>
      <c r="T772" s="10"/>
      <c r="U772" s="10"/>
      <c r="V772" s="10"/>
      <c r="W772" s="14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spans="1:34" s="2" customFormat="1" ht="24" x14ac:dyDescent="0.3">
      <c r="B773" s="19"/>
      <c r="C773" s="20"/>
      <c r="D773" s="21">
        <v>4</v>
      </c>
      <c r="E773" s="22" t="s">
        <v>10</v>
      </c>
      <c r="F773" s="22" t="s">
        <v>11</v>
      </c>
      <c r="G773" s="22" t="s">
        <v>12</v>
      </c>
      <c r="H773" s="23" t="s">
        <v>13</v>
      </c>
      <c r="I773" s="23" t="s">
        <v>14</v>
      </c>
      <c r="J773" s="23" t="s">
        <v>15</v>
      </c>
      <c r="K773" s="22" t="s">
        <v>16</v>
      </c>
      <c r="L773" s="23" t="s">
        <v>17</v>
      </c>
      <c r="M773" s="23" t="s">
        <v>18</v>
      </c>
      <c r="N773" s="23" t="s">
        <v>19</v>
      </c>
      <c r="O773" s="23" t="s">
        <v>20</v>
      </c>
      <c r="P773" s="24" t="s">
        <v>21</v>
      </c>
      <c r="Q773" s="25" t="s">
        <v>22</v>
      </c>
      <c r="R773" s="26" t="s">
        <v>23</v>
      </c>
      <c r="S773" s="24" t="s">
        <v>24</v>
      </c>
      <c r="T773" s="26" t="s">
        <v>25</v>
      </c>
      <c r="U773" s="24" t="s">
        <v>26</v>
      </c>
      <c r="V773" s="24" t="s">
        <v>27</v>
      </c>
      <c r="W773" s="27" t="s">
        <v>28</v>
      </c>
      <c r="X773" s="25" t="s">
        <v>29</v>
      </c>
      <c r="Y773" s="26" t="s">
        <v>30</v>
      </c>
      <c r="Z773" s="25" t="s">
        <v>31</v>
      </c>
      <c r="AA773" s="27" t="s">
        <v>32</v>
      </c>
      <c r="AB773" s="25" t="s">
        <v>33</v>
      </c>
      <c r="AC773" s="27" t="s">
        <v>34</v>
      </c>
      <c r="AD773" s="24" t="s">
        <v>35</v>
      </c>
      <c r="AE773" s="23" t="s">
        <v>36</v>
      </c>
      <c r="AF773" s="23" t="s">
        <v>37</v>
      </c>
      <c r="AG773" s="23" t="s">
        <v>38</v>
      </c>
      <c r="AH773" s="28"/>
    </row>
    <row r="774" spans="1:34" s="2" customFormat="1" ht="22.5" customHeight="1" x14ac:dyDescent="0.3">
      <c r="C774" s="127"/>
      <c r="D774" s="25" t="s">
        <v>52</v>
      </c>
      <c r="E774" s="21"/>
      <c r="F774" s="21"/>
      <c r="G774" s="21">
        <v>400</v>
      </c>
      <c r="H774" s="39"/>
      <c r="I774" s="39"/>
      <c r="J774" s="39"/>
      <c r="K774" s="21"/>
      <c r="L774" s="39"/>
      <c r="M774" s="39"/>
      <c r="N774" s="39"/>
      <c r="O774" s="39">
        <v>800</v>
      </c>
      <c r="P774" s="24"/>
      <c r="Q774" s="21"/>
      <c r="R774" s="21"/>
      <c r="S774" s="39"/>
      <c r="T774" s="21"/>
      <c r="U774" s="39"/>
      <c r="V774" s="39"/>
      <c r="W774" s="39"/>
      <c r="X774" s="21"/>
      <c r="Y774" s="21"/>
      <c r="Z774" s="21"/>
      <c r="AA774" s="39"/>
      <c r="AB774" s="21">
        <v>800</v>
      </c>
      <c r="AC774" s="39"/>
      <c r="AD774" s="39"/>
      <c r="AE774" s="39"/>
      <c r="AF774" s="39"/>
      <c r="AG774" s="39">
        <v>800</v>
      </c>
      <c r="AH774" s="31"/>
    </row>
    <row r="775" spans="1:34" s="2" customFormat="1" ht="22.5" customHeight="1" x14ac:dyDescent="0.3">
      <c r="C775" s="127"/>
      <c r="D775" s="25" t="s">
        <v>53</v>
      </c>
      <c r="E775" s="21"/>
      <c r="F775" s="21"/>
      <c r="G775" s="21"/>
      <c r="H775" s="39"/>
      <c r="I775" s="39">
        <v>1800</v>
      </c>
      <c r="J775" s="39"/>
      <c r="K775" s="21"/>
      <c r="L775" s="39">
        <v>800</v>
      </c>
      <c r="M775" s="39">
        <v>650</v>
      </c>
      <c r="N775" s="39">
        <v>410</v>
      </c>
      <c r="O775" s="39">
        <v>800</v>
      </c>
      <c r="P775" s="30"/>
      <c r="Q775" s="21"/>
      <c r="R775" s="21"/>
      <c r="S775" s="39"/>
      <c r="T775" s="21"/>
      <c r="U775" s="39"/>
      <c r="V775" s="39">
        <v>300</v>
      </c>
      <c r="W775" s="39"/>
      <c r="X775" s="21"/>
      <c r="Y775" s="21"/>
      <c r="Z775" s="21"/>
      <c r="AA775" s="39">
        <v>400</v>
      </c>
      <c r="AB775" s="21"/>
      <c r="AC775" s="39"/>
      <c r="AD775" s="39">
        <v>150</v>
      </c>
      <c r="AE775" s="39"/>
      <c r="AF775" s="39"/>
      <c r="AG775" s="39"/>
      <c r="AH775" s="31"/>
    </row>
    <row r="776" spans="1:34" s="2" customFormat="1" ht="22.5" customHeight="1" x14ac:dyDescent="0.3">
      <c r="C776" s="127"/>
      <c r="D776" s="25" t="s">
        <v>54</v>
      </c>
      <c r="E776" s="21"/>
      <c r="F776" s="21"/>
      <c r="G776" s="21"/>
      <c r="H776" s="39"/>
      <c r="I776" s="39"/>
      <c r="J776" s="39"/>
      <c r="K776" s="21"/>
      <c r="L776" s="39"/>
      <c r="M776" s="39"/>
      <c r="N776" s="39"/>
      <c r="O776" s="39"/>
      <c r="P776" s="30"/>
      <c r="Q776" s="21"/>
      <c r="R776" s="21">
        <v>1200</v>
      </c>
      <c r="S776" s="39"/>
      <c r="T776" s="21"/>
      <c r="U776" s="39"/>
      <c r="V776" s="39"/>
      <c r="W776" s="39"/>
      <c r="X776" s="21"/>
      <c r="Y776" s="21"/>
      <c r="Z776" s="21"/>
      <c r="AA776" s="39">
        <v>800</v>
      </c>
      <c r="AB776" s="21"/>
      <c r="AC776" s="39"/>
      <c r="AD776" s="39"/>
      <c r="AE776" s="39"/>
      <c r="AF776" s="39"/>
      <c r="AG776" s="39"/>
      <c r="AH776" s="31"/>
    </row>
    <row r="777" spans="1:34" s="2" customFormat="1" ht="22.5" customHeight="1" x14ac:dyDescent="0.3">
      <c r="C777" s="127"/>
      <c r="D777" s="33" t="s">
        <v>37</v>
      </c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0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>
        <v>800</v>
      </c>
      <c r="AG777" s="39"/>
      <c r="AH777" s="31"/>
    </row>
    <row r="778" spans="1:34" s="2" customFormat="1" ht="22.5" customHeight="1" x14ac:dyDescent="0.3">
      <c r="C778" s="127"/>
      <c r="D778" s="33" t="s">
        <v>55</v>
      </c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0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>
        <v>2400</v>
      </c>
      <c r="AD778" s="39"/>
      <c r="AE778" s="39"/>
      <c r="AF778" s="39"/>
      <c r="AG778" s="39"/>
      <c r="AH778" s="31"/>
    </row>
    <row r="779" spans="1:34" s="2" customFormat="1" x14ac:dyDescent="0.3">
      <c r="C779" s="127"/>
      <c r="D779" s="34" t="s">
        <v>42</v>
      </c>
      <c r="E779" s="35">
        <f t="shared" ref="E779:AG779" si="80">SUM(E774:E778)</f>
        <v>0</v>
      </c>
      <c r="F779" s="35">
        <f t="shared" si="80"/>
        <v>0</v>
      </c>
      <c r="G779" s="35">
        <f t="shared" si="80"/>
        <v>400</v>
      </c>
      <c r="H779" s="35">
        <f t="shared" si="80"/>
        <v>0</v>
      </c>
      <c r="I779" s="35">
        <f t="shared" si="80"/>
        <v>1800</v>
      </c>
      <c r="J779" s="35">
        <f t="shared" si="80"/>
        <v>0</v>
      </c>
      <c r="K779" s="35">
        <f t="shared" si="80"/>
        <v>0</v>
      </c>
      <c r="L779" s="35">
        <f t="shared" si="80"/>
        <v>800</v>
      </c>
      <c r="M779" s="35">
        <f t="shared" si="80"/>
        <v>650</v>
      </c>
      <c r="N779" s="35">
        <f t="shared" si="80"/>
        <v>410</v>
      </c>
      <c r="O779" s="35">
        <f t="shared" si="80"/>
        <v>1600</v>
      </c>
      <c r="P779" s="35">
        <f t="shared" si="80"/>
        <v>0</v>
      </c>
      <c r="Q779" s="35">
        <f t="shared" si="80"/>
        <v>0</v>
      </c>
      <c r="R779" s="35">
        <f t="shared" si="80"/>
        <v>1200</v>
      </c>
      <c r="S779" s="35">
        <f t="shared" si="80"/>
        <v>0</v>
      </c>
      <c r="T779" s="35">
        <f t="shared" si="80"/>
        <v>0</v>
      </c>
      <c r="U779" s="35">
        <f t="shared" si="80"/>
        <v>0</v>
      </c>
      <c r="V779" s="35">
        <f t="shared" si="80"/>
        <v>300</v>
      </c>
      <c r="W779" s="35">
        <f t="shared" si="80"/>
        <v>0</v>
      </c>
      <c r="X779" s="35">
        <f t="shared" si="80"/>
        <v>0</v>
      </c>
      <c r="Y779" s="35">
        <f t="shared" si="80"/>
        <v>0</v>
      </c>
      <c r="Z779" s="35">
        <f t="shared" si="80"/>
        <v>0</v>
      </c>
      <c r="AA779" s="35">
        <f t="shared" si="80"/>
        <v>1200</v>
      </c>
      <c r="AB779" s="35">
        <f t="shared" si="80"/>
        <v>800</v>
      </c>
      <c r="AC779" s="35">
        <f t="shared" si="80"/>
        <v>2400</v>
      </c>
      <c r="AD779" s="35">
        <f t="shared" si="80"/>
        <v>150</v>
      </c>
      <c r="AE779" s="35">
        <f t="shared" si="80"/>
        <v>0</v>
      </c>
      <c r="AF779" s="35">
        <f t="shared" si="80"/>
        <v>800</v>
      </c>
      <c r="AG779" s="35">
        <f t="shared" si="80"/>
        <v>800</v>
      </c>
      <c r="AH779" s="31"/>
    </row>
    <row r="780" spans="1:34" s="2" customFormat="1" x14ac:dyDescent="0.3">
      <c r="C780" s="127"/>
      <c r="D780" s="33" t="s">
        <v>43</v>
      </c>
      <c r="E780" s="30">
        <v>65</v>
      </c>
      <c r="F780" s="30">
        <v>50</v>
      </c>
      <c r="G780" s="30">
        <v>200</v>
      </c>
      <c r="H780" s="30">
        <v>20</v>
      </c>
      <c r="I780" s="30">
        <v>35</v>
      </c>
      <c r="J780" s="30">
        <v>20</v>
      </c>
      <c r="K780" s="30">
        <v>300</v>
      </c>
      <c r="L780" s="30">
        <v>180</v>
      </c>
      <c r="M780" s="30">
        <v>20</v>
      </c>
      <c r="N780" s="30">
        <v>45</v>
      </c>
      <c r="O780" s="30">
        <v>25</v>
      </c>
      <c r="P780" s="30">
        <v>25</v>
      </c>
      <c r="Q780" s="30">
        <v>300</v>
      </c>
      <c r="R780" s="30">
        <v>50</v>
      </c>
      <c r="S780" s="30">
        <v>60</v>
      </c>
      <c r="T780" s="30">
        <v>75</v>
      </c>
      <c r="U780" s="30">
        <v>45</v>
      </c>
      <c r="V780" s="30">
        <v>90</v>
      </c>
      <c r="W780" s="30">
        <v>70</v>
      </c>
      <c r="X780" s="30">
        <v>120</v>
      </c>
      <c r="Y780" s="30">
        <v>45</v>
      </c>
      <c r="Z780" s="30">
        <v>45</v>
      </c>
      <c r="AA780" s="30">
        <v>450</v>
      </c>
      <c r="AB780" s="30">
        <v>200</v>
      </c>
      <c r="AC780" s="30">
        <v>90</v>
      </c>
      <c r="AD780" s="30">
        <v>150</v>
      </c>
      <c r="AE780" s="30">
        <v>900</v>
      </c>
      <c r="AF780" s="30">
        <v>40</v>
      </c>
      <c r="AG780" s="30">
        <v>60</v>
      </c>
      <c r="AH780" s="31"/>
    </row>
    <row r="781" spans="1:34" s="2" customFormat="1" x14ac:dyDescent="0.3">
      <c r="C781" s="127"/>
      <c r="D781" s="34" t="s">
        <v>44</v>
      </c>
      <c r="E781" s="35">
        <f>E779*E780/1000</f>
        <v>0</v>
      </c>
      <c r="F781" s="35">
        <f t="shared" ref="F781:AG781" si="81">F779*F780/1000</f>
        <v>0</v>
      </c>
      <c r="G781" s="35">
        <f t="shared" si="81"/>
        <v>80</v>
      </c>
      <c r="H781" s="35">
        <f t="shared" si="81"/>
        <v>0</v>
      </c>
      <c r="I781" s="35">
        <f t="shared" si="81"/>
        <v>63</v>
      </c>
      <c r="J781" s="35">
        <f t="shared" si="81"/>
        <v>0</v>
      </c>
      <c r="K781" s="35">
        <f t="shared" si="81"/>
        <v>0</v>
      </c>
      <c r="L781" s="35">
        <f t="shared" si="81"/>
        <v>144</v>
      </c>
      <c r="M781" s="35">
        <f t="shared" si="81"/>
        <v>13</v>
      </c>
      <c r="N781" s="35">
        <f t="shared" si="81"/>
        <v>18.45</v>
      </c>
      <c r="O781" s="35">
        <f t="shared" si="81"/>
        <v>40</v>
      </c>
      <c r="P781" s="35">
        <f t="shared" si="81"/>
        <v>0</v>
      </c>
      <c r="Q781" s="35">
        <f t="shared" si="81"/>
        <v>0</v>
      </c>
      <c r="R781" s="35">
        <f t="shared" si="81"/>
        <v>60</v>
      </c>
      <c r="S781" s="35">
        <f t="shared" si="81"/>
        <v>0</v>
      </c>
      <c r="T781" s="35">
        <f t="shared" si="81"/>
        <v>0</v>
      </c>
      <c r="U781" s="35">
        <f t="shared" si="81"/>
        <v>0</v>
      </c>
      <c r="V781" s="35">
        <f t="shared" si="81"/>
        <v>27</v>
      </c>
      <c r="W781" s="35">
        <f t="shared" si="81"/>
        <v>0</v>
      </c>
      <c r="X781" s="35">
        <f t="shared" si="81"/>
        <v>0</v>
      </c>
      <c r="Y781" s="35">
        <f t="shared" si="81"/>
        <v>0</v>
      </c>
      <c r="Z781" s="35">
        <f t="shared" si="81"/>
        <v>0</v>
      </c>
      <c r="AA781" s="35">
        <f t="shared" si="81"/>
        <v>540</v>
      </c>
      <c r="AB781" s="35">
        <f t="shared" si="81"/>
        <v>160</v>
      </c>
      <c r="AC781" s="35">
        <f t="shared" si="81"/>
        <v>216</v>
      </c>
      <c r="AD781" s="35">
        <f t="shared" si="81"/>
        <v>22.5</v>
      </c>
      <c r="AE781" s="35">
        <f t="shared" si="81"/>
        <v>0</v>
      </c>
      <c r="AF781" s="35">
        <f t="shared" si="81"/>
        <v>32</v>
      </c>
      <c r="AG781" s="35">
        <f t="shared" si="81"/>
        <v>48</v>
      </c>
      <c r="AH781" s="36"/>
    </row>
    <row r="782" spans="1:34" s="2" customFormat="1" x14ac:dyDescent="0.3">
      <c r="C782" s="127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1"/>
    </row>
    <row r="784" spans="1:34" x14ac:dyDescent="0.3">
      <c r="E784" t="s">
        <v>101</v>
      </c>
    </row>
    <row r="786" spans="1:34" x14ac:dyDescent="0.3">
      <c r="E786" t="s">
        <v>102</v>
      </c>
    </row>
    <row r="788" spans="1:34" s="2" customFormat="1" ht="18" x14ac:dyDescent="0.3">
      <c r="A788" s="1"/>
      <c r="B788" s="1"/>
      <c r="C788" s="1"/>
      <c r="G788" s="1"/>
      <c r="H788" s="1"/>
      <c r="J788" s="3" t="s">
        <v>0</v>
      </c>
      <c r="K788" s="1"/>
      <c r="L788" s="1"/>
      <c r="M788" s="1"/>
      <c r="N788" s="1"/>
      <c r="P788" s="1"/>
      <c r="Q788" s="1"/>
      <c r="R788" s="1"/>
      <c r="S788" s="4"/>
    </row>
    <row r="789" spans="1:34" s="2" customFormat="1" ht="15.6" x14ac:dyDescent="0.3">
      <c r="A789" s="1"/>
      <c r="B789" s="1"/>
      <c r="C789" s="1"/>
      <c r="D789" s="5" t="s">
        <v>1</v>
      </c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4"/>
    </row>
    <row r="790" spans="1:34" s="2" customFormat="1" x14ac:dyDescent="0.3">
      <c r="A790" s="1"/>
      <c r="B790" s="1"/>
      <c r="E790" s="1"/>
      <c r="F790" s="6"/>
      <c r="G790" s="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4"/>
    </row>
    <row r="791" spans="1:34" s="2" customFormat="1" ht="15.6" x14ac:dyDescent="0.3">
      <c r="A791" s="1"/>
      <c r="B791" s="1"/>
      <c r="C791" s="7" t="s">
        <v>2</v>
      </c>
      <c r="D791" s="88">
        <v>44120</v>
      </c>
      <c r="E791" s="1"/>
      <c r="F791" s="1"/>
      <c r="G791" s="1"/>
      <c r="H791" s="1"/>
      <c r="J791" s="1"/>
      <c r="K791" s="1"/>
      <c r="L791" s="1"/>
      <c r="M791" s="1"/>
      <c r="N791" s="1"/>
      <c r="O791" s="1"/>
      <c r="R791" s="1"/>
      <c r="U791" s="1" t="s">
        <v>4</v>
      </c>
      <c r="AC791" s="2" t="s">
        <v>100</v>
      </c>
    </row>
    <row r="792" spans="1:34" s="2" customFormat="1" x14ac:dyDescent="0.3">
      <c r="A792" s="1"/>
      <c r="B792" s="1"/>
      <c r="C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4"/>
    </row>
    <row r="793" spans="1:34" s="2" customForma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8"/>
      <c r="P793" s="1"/>
      <c r="Q793" s="1"/>
      <c r="R793" s="1"/>
      <c r="S793" s="4"/>
    </row>
    <row r="794" spans="1:34" s="2" customFormat="1" ht="15.6" x14ac:dyDescent="0.3">
      <c r="A794" s="1"/>
      <c r="B794" s="8"/>
      <c r="C794" s="8"/>
      <c r="D794" s="8"/>
      <c r="E794" s="9"/>
      <c r="F794" s="10"/>
      <c r="G794" s="11" t="s">
        <v>5</v>
      </c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3"/>
      <c r="T794" s="10"/>
      <c r="U794" s="10"/>
      <c r="V794" s="10"/>
      <c r="W794" s="14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spans="1:34" s="2" customFormat="1" ht="24" x14ac:dyDescent="0.3">
      <c r="B795" s="19"/>
      <c r="C795" s="20"/>
      <c r="D795" s="21">
        <v>5</v>
      </c>
      <c r="E795" s="22" t="s">
        <v>10</v>
      </c>
      <c r="F795" s="22" t="s">
        <v>11</v>
      </c>
      <c r="G795" s="22" t="s">
        <v>12</v>
      </c>
      <c r="H795" s="23" t="s">
        <v>13</v>
      </c>
      <c r="I795" s="23" t="s">
        <v>14</v>
      </c>
      <c r="J795" s="23" t="s">
        <v>15</v>
      </c>
      <c r="K795" s="22" t="s">
        <v>16</v>
      </c>
      <c r="L795" s="23" t="s">
        <v>17</v>
      </c>
      <c r="M795" s="23" t="s">
        <v>18</v>
      </c>
      <c r="N795" s="23" t="s">
        <v>19</v>
      </c>
      <c r="O795" s="23" t="s">
        <v>20</v>
      </c>
      <c r="P795" s="24" t="s">
        <v>21</v>
      </c>
      <c r="Q795" s="25" t="s">
        <v>22</v>
      </c>
      <c r="R795" s="26" t="s">
        <v>23</v>
      </c>
      <c r="S795" s="24" t="s">
        <v>24</v>
      </c>
      <c r="T795" s="26" t="s">
        <v>25</v>
      </c>
      <c r="U795" s="24" t="s">
        <v>26</v>
      </c>
      <c r="V795" s="24" t="s">
        <v>27</v>
      </c>
      <c r="W795" s="27" t="s">
        <v>28</v>
      </c>
      <c r="X795" s="25" t="s">
        <v>29</v>
      </c>
      <c r="Y795" s="26" t="s">
        <v>30</v>
      </c>
      <c r="Z795" s="25" t="s">
        <v>31</v>
      </c>
      <c r="AA795" s="27" t="s">
        <v>32</v>
      </c>
      <c r="AB795" s="25" t="s">
        <v>33</v>
      </c>
      <c r="AC795" s="27" t="s">
        <v>34</v>
      </c>
      <c r="AD795" s="24" t="s">
        <v>35</v>
      </c>
      <c r="AE795" s="23" t="s">
        <v>36</v>
      </c>
      <c r="AF795" s="23" t="s">
        <v>37</v>
      </c>
      <c r="AG795" s="23" t="s">
        <v>38</v>
      </c>
      <c r="AH795" s="28"/>
    </row>
    <row r="796" spans="1:34" s="2" customFormat="1" ht="22.5" customHeight="1" x14ac:dyDescent="0.3">
      <c r="C796" s="127"/>
      <c r="D796" s="25" t="s">
        <v>56</v>
      </c>
      <c r="E796" s="21"/>
      <c r="F796" s="21"/>
      <c r="G796" s="21"/>
      <c r="H796" s="39"/>
      <c r="I796" s="39"/>
      <c r="J796" s="39"/>
      <c r="K796" s="21"/>
      <c r="L796" s="39"/>
      <c r="M796" s="39">
        <v>700</v>
      </c>
      <c r="N796" s="39"/>
      <c r="O796" s="39"/>
      <c r="P796" s="24"/>
      <c r="Q796" s="21"/>
      <c r="R796" s="21"/>
      <c r="S796" s="39">
        <v>2400</v>
      </c>
      <c r="T796" s="21"/>
      <c r="U796" s="39"/>
      <c r="V796" s="39">
        <v>600</v>
      </c>
      <c r="W796" s="39"/>
      <c r="X796" s="21"/>
      <c r="Y796" s="21"/>
      <c r="Z796" s="21"/>
      <c r="AA796" s="39"/>
      <c r="AB796" s="21"/>
      <c r="AC796" s="39"/>
      <c r="AD796" s="39"/>
      <c r="AE796" s="39"/>
      <c r="AF796" s="39"/>
      <c r="AG796" s="39"/>
      <c r="AH796" s="31"/>
    </row>
    <row r="797" spans="1:34" s="2" customFormat="1" ht="22.5" customHeight="1" x14ac:dyDescent="0.3">
      <c r="C797" s="127"/>
      <c r="D797" s="25" t="s">
        <v>51</v>
      </c>
      <c r="E797" s="21"/>
      <c r="F797" s="21"/>
      <c r="G797" s="21"/>
      <c r="H797" s="39"/>
      <c r="I797" s="39">
        <v>1600</v>
      </c>
      <c r="J797" s="39"/>
      <c r="K797" s="21"/>
      <c r="L797" s="39"/>
      <c r="M797" s="39"/>
      <c r="N797" s="39"/>
      <c r="O797" s="39">
        <v>1200</v>
      </c>
      <c r="P797" s="30"/>
      <c r="Q797" s="21">
        <v>1600</v>
      </c>
      <c r="R797" s="21"/>
      <c r="S797" s="39"/>
      <c r="T797" s="21"/>
      <c r="U797" s="39"/>
      <c r="V797" s="39">
        <v>400</v>
      </c>
      <c r="W797" s="39">
        <v>1200</v>
      </c>
      <c r="X797" s="21"/>
      <c r="Y797" s="21"/>
      <c r="Z797" s="21"/>
      <c r="AA797" s="39">
        <v>600</v>
      </c>
      <c r="AB797" s="21"/>
      <c r="AC797" s="39"/>
      <c r="AD797" s="39">
        <v>200</v>
      </c>
      <c r="AE797" s="39"/>
      <c r="AF797" s="39"/>
      <c r="AG797" s="39"/>
      <c r="AH797" s="31"/>
    </row>
    <row r="798" spans="1:34" s="2" customFormat="1" ht="22.5" customHeight="1" x14ac:dyDescent="0.3">
      <c r="C798" s="127"/>
      <c r="D798" s="25" t="s">
        <v>57</v>
      </c>
      <c r="E798" s="21"/>
      <c r="F798" s="21"/>
      <c r="G798" s="21"/>
      <c r="H798" s="39"/>
      <c r="I798" s="39"/>
      <c r="J798" s="39"/>
      <c r="K798" s="21"/>
      <c r="L798" s="39"/>
      <c r="M798" s="39"/>
      <c r="N798" s="39">
        <v>1200</v>
      </c>
      <c r="O798" s="39"/>
      <c r="P798" s="30"/>
      <c r="Q798" s="21"/>
      <c r="R798" s="21"/>
      <c r="S798" s="39"/>
      <c r="T798" s="21"/>
      <c r="U798" s="39"/>
      <c r="V798" s="39"/>
      <c r="W798" s="39"/>
      <c r="X798" s="21"/>
      <c r="Y798" s="21"/>
      <c r="Z798" s="21"/>
      <c r="AA798" s="39"/>
      <c r="AB798" s="21"/>
      <c r="AC798" s="39"/>
      <c r="AD798" s="39"/>
      <c r="AE798" s="39"/>
      <c r="AF798" s="39"/>
      <c r="AG798" s="39"/>
      <c r="AH798" s="31"/>
    </row>
    <row r="799" spans="1:34" s="2" customFormat="1" ht="22.5" customHeight="1" x14ac:dyDescent="0.3">
      <c r="C799" s="127"/>
      <c r="D799" s="33" t="s">
        <v>37</v>
      </c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0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>
        <v>800</v>
      </c>
      <c r="AG799" s="39"/>
      <c r="AH799" s="31"/>
    </row>
    <row r="800" spans="1:34" s="2" customFormat="1" ht="22.5" customHeight="1" x14ac:dyDescent="0.3">
      <c r="C800" s="127"/>
      <c r="D800" s="33" t="s">
        <v>58</v>
      </c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0"/>
      <c r="Q800" s="39"/>
      <c r="R800" s="39"/>
      <c r="S800" s="39"/>
      <c r="T800" s="39"/>
      <c r="U800" s="39"/>
      <c r="V800" s="39"/>
      <c r="W800" s="39"/>
      <c r="X800" s="39"/>
      <c r="Y800" s="39">
        <v>800</v>
      </c>
      <c r="Z800" s="39"/>
      <c r="AA800" s="39"/>
      <c r="AB800" s="39"/>
      <c r="AC800" s="39"/>
      <c r="AD800" s="39"/>
      <c r="AE800" s="39"/>
      <c r="AF800" s="39"/>
      <c r="AG800" s="39">
        <v>2400</v>
      </c>
      <c r="AH800" s="31"/>
    </row>
    <row r="801" spans="1:34" s="2" customFormat="1" x14ac:dyDescent="0.3">
      <c r="C801" s="127"/>
      <c r="D801" s="34" t="s">
        <v>42</v>
      </c>
      <c r="E801" s="35">
        <f t="shared" ref="E801:AG801" si="82">SUM(E796:E800)</f>
        <v>0</v>
      </c>
      <c r="F801" s="35">
        <f t="shared" si="82"/>
        <v>0</v>
      </c>
      <c r="G801" s="35">
        <f t="shared" si="82"/>
        <v>0</v>
      </c>
      <c r="H801" s="35">
        <f t="shared" si="82"/>
        <v>0</v>
      </c>
      <c r="I801" s="35">
        <f t="shared" si="82"/>
        <v>1600</v>
      </c>
      <c r="J801" s="35">
        <f t="shared" si="82"/>
        <v>0</v>
      </c>
      <c r="K801" s="35">
        <f t="shared" si="82"/>
        <v>0</v>
      </c>
      <c r="L801" s="35">
        <f t="shared" si="82"/>
        <v>0</v>
      </c>
      <c r="M801" s="35">
        <f t="shared" si="82"/>
        <v>700</v>
      </c>
      <c r="N801" s="35">
        <f t="shared" si="82"/>
        <v>1200</v>
      </c>
      <c r="O801" s="35">
        <f t="shared" si="82"/>
        <v>1200</v>
      </c>
      <c r="P801" s="35">
        <f t="shared" si="82"/>
        <v>0</v>
      </c>
      <c r="Q801" s="35">
        <f t="shared" si="82"/>
        <v>1600</v>
      </c>
      <c r="R801" s="35">
        <f t="shared" si="82"/>
        <v>0</v>
      </c>
      <c r="S801" s="35">
        <f t="shared" si="82"/>
        <v>2400</v>
      </c>
      <c r="T801" s="35">
        <f t="shared" si="82"/>
        <v>0</v>
      </c>
      <c r="U801" s="35">
        <f t="shared" si="82"/>
        <v>0</v>
      </c>
      <c r="V801" s="35">
        <f t="shared" si="82"/>
        <v>1000</v>
      </c>
      <c r="W801" s="35">
        <f t="shared" si="82"/>
        <v>1200</v>
      </c>
      <c r="X801" s="35">
        <f t="shared" si="82"/>
        <v>0</v>
      </c>
      <c r="Y801" s="35">
        <f t="shared" si="82"/>
        <v>800</v>
      </c>
      <c r="Z801" s="35">
        <f t="shared" si="82"/>
        <v>0</v>
      </c>
      <c r="AA801" s="35">
        <f t="shared" si="82"/>
        <v>600</v>
      </c>
      <c r="AB801" s="35">
        <f t="shared" si="82"/>
        <v>0</v>
      </c>
      <c r="AC801" s="35">
        <f t="shared" si="82"/>
        <v>0</v>
      </c>
      <c r="AD801" s="35">
        <f t="shared" si="82"/>
        <v>200</v>
      </c>
      <c r="AE801" s="35">
        <f t="shared" si="82"/>
        <v>0</v>
      </c>
      <c r="AF801" s="35">
        <f t="shared" si="82"/>
        <v>800</v>
      </c>
      <c r="AG801" s="35">
        <f t="shared" si="82"/>
        <v>2400</v>
      </c>
      <c r="AH801" s="31"/>
    </row>
    <row r="802" spans="1:34" s="2" customFormat="1" x14ac:dyDescent="0.3">
      <c r="C802" s="127"/>
      <c r="D802" s="33" t="s">
        <v>43</v>
      </c>
      <c r="E802" s="30">
        <v>65</v>
      </c>
      <c r="F802" s="30">
        <v>50</v>
      </c>
      <c r="G802" s="30">
        <v>200</v>
      </c>
      <c r="H802" s="30">
        <v>20</v>
      </c>
      <c r="I802" s="30">
        <v>35</v>
      </c>
      <c r="J802" s="30">
        <v>20</v>
      </c>
      <c r="K802" s="30">
        <v>300</v>
      </c>
      <c r="L802" s="30">
        <v>180</v>
      </c>
      <c r="M802" s="30">
        <v>20</v>
      </c>
      <c r="N802" s="30">
        <v>45</v>
      </c>
      <c r="O802" s="30">
        <v>25</v>
      </c>
      <c r="P802" s="30">
        <v>25</v>
      </c>
      <c r="Q802" s="30">
        <v>300</v>
      </c>
      <c r="R802" s="30">
        <v>50</v>
      </c>
      <c r="S802" s="30">
        <v>60</v>
      </c>
      <c r="T802" s="30">
        <v>75</v>
      </c>
      <c r="U802" s="30">
        <v>45</v>
      </c>
      <c r="V802" s="30">
        <v>90</v>
      </c>
      <c r="W802" s="30">
        <v>70</v>
      </c>
      <c r="X802" s="30">
        <v>120</v>
      </c>
      <c r="Y802" s="30">
        <v>45</v>
      </c>
      <c r="Z802" s="30">
        <v>45</v>
      </c>
      <c r="AA802" s="30">
        <v>450</v>
      </c>
      <c r="AB802" s="30">
        <v>200</v>
      </c>
      <c r="AC802" s="30">
        <v>90</v>
      </c>
      <c r="AD802" s="30">
        <v>150</v>
      </c>
      <c r="AE802" s="30">
        <v>900</v>
      </c>
      <c r="AF802" s="30">
        <v>40</v>
      </c>
      <c r="AG802" s="30">
        <v>60</v>
      </c>
      <c r="AH802" s="31"/>
    </row>
    <row r="803" spans="1:34" s="2" customFormat="1" x14ac:dyDescent="0.3">
      <c r="C803" s="127"/>
      <c r="D803" s="34" t="s">
        <v>44</v>
      </c>
      <c r="E803" s="35">
        <f>E801*E802/1000</f>
        <v>0</v>
      </c>
      <c r="F803" s="35">
        <f t="shared" ref="F803:AG803" si="83">F801*F802/1000</f>
        <v>0</v>
      </c>
      <c r="G803" s="35">
        <f t="shared" si="83"/>
        <v>0</v>
      </c>
      <c r="H803" s="35">
        <f t="shared" si="83"/>
        <v>0</v>
      </c>
      <c r="I803" s="35">
        <f t="shared" si="83"/>
        <v>56</v>
      </c>
      <c r="J803" s="35">
        <f t="shared" si="83"/>
        <v>0</v>
      </c>
      <c r="K803" s="35">
        <f t="shared" si="83"/>
        <v>0</v>
      </c>
      <c r="L803" s="35">
        <f t="shared" si="83"/>
        <v>0</v>
      </c>
      <c r="M803" s="35">
        <f t="shared" si="83"/>
        <v>14</v>
      </c>
      <c r="N803" s="35">
        <f t="shared" si="83"/>
        <v>54</v>
      </c>
      <c r="O803" s="35">
        <f t="shared" si="83"/>
        <v>30</v>
      </c>
      <c r="P803" s="35">
        <f t="shared" si="83"/>
        <v>0</v>
      </c>
      <c r="Q803" s="35">
        <f t="shared" si="83"/>
        <v>480</v>
      </c>
      <c r="R803" s="35">
        <f t="shared" si="83"/>
        <v>0</v>
      </c>
      <c r="S803" s="35">
        <f t="shared" si="83"/>
        <v>144</v>
      </c>
      <c r="T803" s="35">
        <f t="shared" si="83"/>
        <v>0</v>
      </c>
      <c r="U803" s="35">
        <f t="shared" si="83"/>
        <v>0</v>
      </c>
      <c r="V803" s="35">
        <f t="shared" si="83"/>
        <v>90</v>
      </c>
      <c r="W803" s="35">
        <f t="shared" si="83"/>
        <v>84</v>
      </c>
      <c r="X803" s="35">
        <f t="shared" si="83"/>
        <v>0</v>
      </c>
      <c r="Y803" s="35">
        <f t="shared" si="83"/>
        <v>36</v>
      </c>
      <c r="Z803" s="35">
        <f t="shared" si="83"/>
        <v>0</v>
      </c>
      <c r="AA803" s="35">
        <f t="shared" si="83"/>
        <v>270</v>
      </c>
      <c r="AB803" s="35">
        <f t="shared" si="83"/>
        <v>0</v>
      </c>
      <c r="AC803" s="35">
        <f t="shared" si="83"/>
        <v>0</v>
      </c>
      <c r="AD803" s="35">
        <f t="shared" si="83"/>
        <v>30</v>
      </c>
      <c r="AE803" s="35">
        <f t="shared" si="83"/>
        <v>0</v>
      </c>
      <c r="AF803" s="35">
        <f t="shared" si="83"/>
        <v>32</v>
      </c>
      <c r="AG803" s="35">
        <f t="shared" si="83"/>
        <v>144</v>
      </c>
      <c r="AH803" s="36"/>
    </row>
    <row r="804" spans="1:34" s="2" customFormat="1" x14ac:dyDescent="0.3">
      <c r="C804" s="127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1"/>
    </row>
    <row r="806" spans="1:34" x14ac:dyDescent="0.3">
      <c r="E806" t="s">
        <v>101</v>
      </c>
    </row>
    <row r="808" spans="1:34" x14ac:dyDescent="0.3">
      <c r="E808" t="s">
        <v>102</v>
      </c>
    </row>
    <row r="810" spans="1:34" s="2" customFormat="1" ht="18" x14ac:dyDescent="0.3">
      <c r="A810" s="1"/>
      <c r="B810" s="1"/>
      <c r="C810" s="1"/>
      <c r="G810" s="1"/>
      <c r="H810" s="1"/>
      <c r="J810" s="3" t="s">
        <v>0</v>
      </c>
      <c r="K810" s="1"/>
      <c r="L810" s="1"/>
      <c r="M810" s="1"/>
      <c r="N810" s="1"/>
      <c r="P810" s="1"/>
      <c r="Q810" s="1"/>
      <c r="R810" s="1"/>
      <c r="S810" s="4"/>
    </row>
    <row r="811" spans="1:34" s="2" customFormat="1" ht="15.6" x14ac:dyDescent="0.3">
      <c r="A811" s="1"/>
      <c r="B811" s="1"/>
      <c r="C811" s="1"/>
      <c r="D811" s="5" t="s">
        <v>1</v>
      </c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4"/>
    </row>
    <row r="812" spans="1:34" s="2" customFormat="1" x14ac:dyDescent="0.3">
      <c r="A812" s="1"/>
      <c r="B812" s="1"/>
      <c r="E812" s="1"/>
      <c r="F812" s="6"/>
      <c r="G812" s="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4"/>
    </row>
    <row r="813" spans="1:34" s="2" customFormat="1" ht="15.6" x14ac:dyDescent="0.3">
      <c r="A813" s="1"/>
      <c r="B813" s="1"/>
      <c r="C813" s="7" t="s">
        <v>2</v>
      </c>
      <c r="D813" s="88">
        <v>44121</v>
      </c>
      <c r="E813" s="1"/>
      <c r="F813" s="1"/>
      <c r="G813" s="1"/>
      <c r="H813" s="1"/>
      <c r="J813" s="1"/>
      <c r="K813" s="1"/>
      <c r="L813" s="1"/>
      <c r="M813" s="1"/>
      <c r="N813" s="1"/>
      <c r="O813" s="1"/>
      <c r="R813" s="1"/>
      <c r="U813" s="1" t="s">
        <v>4</v>
      </c>
      <c r="AC813" s="2" t="s">
        <v>100</v>
      </c>
    </row>
    <row r="814" spans="1:34" s="2" customFormat="1" x14ac:dyDescent="0.3">
      <c r="A814" s="1"/>
      <c r="B814" s="1"/>
      <c r="C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4"/>
    </row>
    <row r="815" spans="1:34" s="2" customForma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8"/>
      <c r="P815" s="1"/>
      <c r="Q815" s="1"/>
      <c r="R815" s="1"/>
      <c r="S815" s="4"/>
    </row>
    <row r="816" spans="1:34" s="2" customFormat="1" ht="15.6" x14ac:dyDescent="0.3">
      <c r="A816" s="1"/>
      <c r="B816" s="8"/>
      <c r="C816" s="8"/>
      <c r="D816" s="8"/>
      <c r="E816" s="9"/>
      <c r="F816" s="10"/>
      <c r="G816" s="11" t="s">
        <v>5</v>
      </c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3"/>
      <c r="T816" s="10"/>
      <c r="U816" s="10"/>
      <c r="V816" s="10"/>
      <c r="W816" s="14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spans="1:34" s="2" customFormat="1" ht="31.2" x14ac:dyDescent="0.3">
      <c r="B817" s="19"/>
      <c r="C817" s="20"/>
      <c r="D817" s="40" t="s">
        <v>59</v>
      </c>
      <c r="E817" s="22" t="s">
        <v>10</v>
      </c>
      <c r="F817" s="22" t="s">
        <v>11</v>
      </c>
      <c r="G817" s="22" t="s">
        <v>12</v>
      </c>
      <c r="H817" s="23" t="s">
        <v>13</v>
      </c>
      <c r="I817" s="23" t="s">
        <v>14</v>
      </c>
      <c r="J817" s="23" t="s">
        <v>15</v>
      </c>
      <c r="K817" s="22" t="s">
        <v>16</v>
      </c>
      <c r="L817" s="23" t="s">
        <v>17</v>
      </c>
      <c r="M817" s="23" t="s">
        <v>18</v>
      </c>
      <c r="N817" s="23" t="s">
        <v>19</v>
      </c>
      <c r="O817" s="23" t="s">
        <v>20</v>
      </c>
      <c r="P817" s="89" t="s">
        <v>21</v>
      </c>
      <c r="Q817" s="25" t="s">
        <v>22</v>
      </c>
      <c r="R817" s="26" t="s">
        <v>23</v>
      </c>
      <c r="S817" s="24" t="s">
        <v>24</v>
      </c>
      <c r="T817" s="26" t="s">
        <v>25</v>
      </c>
      <c r="U817" s="24" t="s">
        <v>26</v>
      </c>
      <c r="V817" s="24" t="s">
        <v>27</v>
      </c>
      <c r="W817" s="27" t="s">
        <v>28</v>
      </c>
      <c r="X817" s="25" t="s">
        <v>29</v>
      </c>
      <c r="Y817" s="26" t="s">
        <v>30</v>
      </c>
      <c r="Z817" s="25" t="s">
        <v>31</v>
      </c>
      <c r="AA817" s="27" t="s">
        <v>32</v>
      </c>
      <c r="AB817" s="25" t="s">
        <v>33</v>
      </c>
      <c r="AC817" s="27" t="s">
        <v>34</v>
      </c>
      <c r="AD817" s="24" t="s">
        <v>35</v>
      </c>
      <c r="AE817" s="23" t="s">
        <v>36</v>
      </c>
      <c r="AF817" s="23" t="s">
        <v>37</v>
      </c>
      <c r="AG817" s="23" t="s">
        <v>38</v>
      </c>
      <c r="AH817" s="28"/>
    </row>
    <row r="818" spans="1:34" s="2" customFormat="1" ht="22.5" customHeight="1" x14ac:dyDescent="0.3">
      <c r="C818" s="127"/>
      <c r="D818" s="25" t="s">
        <v>60</v>
      </c>
      <c r="E818" s="21"/>
      <c r="F818" s="21"/>
      <c r="G818" s="21"/>
      <c r="H818" s="39"/>
      <c r="I818" s="39">
        <v>1600</v>
      </c>
      <c r="J818" s="39"/>
      <c r="K818" s="21"/>
      <c r="L818" s="39"/>
      <c r="M818" s="39"/>
      <c r="N818" s="39"/>
      <c r="O818" s="39"/>
      <c r="P818" s="24"/>
      <c r="Q818" s="21"/>
      <c r="R818" s="21"/>
      <c r="S818" s="39"/>
      <c r="T818" s="21"/>
      <c r="U818" s="39"/>
      <c r="V818" s="39"/>
      <c r="W818" s="39"/>
      <c r="X818" s="21"/>
      <c r="Y818" s="21"/>
      <c r="Z818" s="21"/>
      <c r="AA818" s="39">
        <v>400</v>
      </c>
      <c r="AB818" s="21"/>
      <c r="AC818" s="39"/>
      <c r="AD818" s="39"/>
      <c r="AE818" s="39"/>
      <c r="AF818" s="39"/>
      <c r="AG818" s="39"/>
      <c r="AH818" s="31"/>
    </row>
    <row r="819" spans="1:34" s="2" customFormat="1" ht="22.5" customHeight="1" x14ac:dyDescent="0.3">
      <c r="C819" s="127"/>
      <c r="D819" s="25" t="s">
        <v>61</v>
      </c>
      <c r="E819" s="21"/>
      <c r="F819" s="21"/>
      <c r="G819" s="21"/>
      <c r="H819" s="39"/>
      <c r="I819" s="39"/>
      <c r="J819" s="39"/>
      <c r="K819" s="21"/>
      <c r="L819" s="39"/>
      <c r="M819" s="39">
        <v>250</v>
      </c>
      <c r="N819" s="39"/>
      <c r="O819" s="39"/>
      <c r="P819" s="30">
        <v>1000</v>
      </c>
      <c r="Q819" s="21">
        <v>700</v>
      </c>
      <c r="R819" s="21"/>
      <c r="S819" s="39"/>
      <c r="T819" s="21"/>
      <c r="U819" s="39"/>
      <c r="V819" s="39"/>
      <c r="W819" s="39"/>
      <c r="X819" s="21"/>
      <c r="Y819" s="21"/>
      <c r="Z819" s="21"/>
      <c r="AA819" s="39"/>
      <c r="AB819" s="21">
        <v>800</v>
      </c>
      <c r="AC819" s="39"/>
      <c r="AD819" s="39"/>
      <c r="AE819" s="39"/>
      <c r="AF819" s="39"/>
      <c r="AG819" s="39"/>
      <c r="AH819" s="31"/>
    </row>
    <row r="820" spans="1:34" s="2" customFormat="1" ht="22.5" customHeight="1" x14ac:dyDescent="0.3">
      <c r="C820" s="127"/>
      <c r="D820" s="25" t="s">
        <v>62</v>
      </c>
      <c r="E820" s="21"/>
      <c r="F820" s="21"/>
      <c r="G820" s="21"/>
      <c r="H820" s="39"/>
      <c r="I820" s="39"/>
      <c r="J820" s="39"/>
      <c r="K820" s="21"/>
      <c r="L820" s="39"/>
      <c r="M820" s="39"/>
      <c r="N820" s="39"/>
      <c r="O820" s="39"/>
      <c r="P820" s="30"/>
      <c r="Q820" s="21"/>
      <c r="R820" s="21"/>
      <c r="S820" s="39"/>
      <c r="T820" s="21">
        <v>1200</v>
      </c>
      <c r="U820" s="39"/>
      <c r="V820" s="39"/>
      <c r="W820" s="39"/>
      <c r="X820" s="21"/>
      <c r="Y820" s="21"/>
      <c r="Z820" s="21"/>
      <c r="AA820" s="39"/>
      <c r="AB820" s="21"/>
      <c r="AC820" s="39"/>
      <c r="AD820" s="39"/>
      <c r="AE820" s="39"/>
      <c r="AF820" s="39"/>
      <c r="AG820" s="39"/>
      <c r="AH820" s="31"/>
    </row>
    <row r="821" spans="1:34" s="2" customFormat="1" ht="22.5" customHeight="1" x14ac:dyDescent="0.3">
      <c r="C821" s="127"/>
      <c r="D821" s="33" t="s">
        <v>63</v>
      </c>
      <c r="E821" s="39"/>
      <c r="F821" s="39"/>
      <c r="G821" s="39"/>
      <c r="H821" s="39"/>
      <c r="I821" s="39"/>
      <c r="J821" s="39"/>
      <c r="K821" s="39">
        <v>600</v>
      </c>
      <c r="L821" s="39"/>
      <c r="M821" s="39"/>
      <c r="N821" s="39"/>
      <c r="O821" s="39"/>
      <c r="P821" s="30"/>
      <c r="Q821" s="39"/>
      <c r="R821" s="39"/>
      <c r="S821" s="39"/>
      <c r="T821" s="39"/>
      <c r="U821" s="39"/>
      <c r="V821" s="39"/>
      <c r="W821" s="39"/>
      <c r="X821" s="39"/>
      <c r="Y821" s="39">
        <v>200</v>
      </c>
      <c r="Z821" s="39"/>
      <c r="AA821" s="39"/>
      <c r="AB821" s="39"/>
      <c r="AC821" s="39"/>
      <c r="AD821" s="39"/>
      <c r="AE821" s="39"/>
      <c r="AF821" s="39"/>
      <c r="AG821" s="39"/>
      <c r="AH821" s="31"/>
    </row>
    <row r="822" spans="1:34" s="2" customFormat="1" ht="22.5" customHeight="1" x14ac:dyDescent="0.3">
      <c r="C822" s="127"/>
      <c r="D822" s="33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0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1"/>
    </row>
    <row r="823" spans="1:34" s="2" customFormat="1" x14ac:dyDescent="0.3">
      <c r="C823" s="127"/>
      <c r="D823" s="34" t="s">
        <v>42</v>
      </c>
      <c r="E823" s="35">
        <f t="shared" ref="E823:AG823" si="84">SUM(E818:E822)</f>
        <v>0</v>
      </c>
      <c r="F823" s="35">
        <f t="shared" si="84"/>
        <v>0</v>
      </c>
      <c r="G823" s="35">
        <f t="shared" si="84"/>
        <v>0</v>
      </c>
      <c r="H823" s="35">
        <f t="shared" si="84"/>
        <v>0</v>
      </c>
      <c r="I823" s="35">
        <f t="shared" si="84"/>
        <v>1600</v>
      </c>
      <c r="J823" s="35">
        <f t="shared" si="84"/>
        <v>0</v>
      </c>
      <c r="K823" s="35">
        <f t="shared" si="84"/>
        <v>600</v>
      </c>
      <c r="L823" s="35">
        <f t="shared" si="84"/>
        <v>0</v>
      </c>
      <c r="M823" s="35">
        <f t="shared" si="84"/>
        <v>250</v>
      </c>
      <c r="N823" s="35">
        <f t="shared" si="84"/>
        <v>0</v>
      </c>
      <c r="O823" s="35">
        <f t="shared" si="84"/>
        <v>0</v>
      </c>
      <c r="P823" s="35">
        <f t="shared" si="84"/>
        <v>1000</v>
      </c>
      <c r="Q823" s="35">
        <f t="shared" si="84"/>
        <v>700</v>
      </c>
      <c r="R823" s="35">
        <f t="shared" si="84"/>
        <v>0</v>
      </c>
      <c r="S823" s="35">
        <f t="shared" si="84"/>
        <v>0</v>
      </c>
      <c r="T823" s="35">
        <f t="shared" si="84"/>
        <v>1200</v>
      </c>
      <c r="U823" s="35">
        <f t="shared" si="84"/>
        <v>0</v>
      </c>
      <c r="V823" s="35">
        <f t="shared" si="84"/>
        <v>0</v>
      </c>
      <c r="W823" s="35">
        <f t="shared" si="84"/>
        <v>0</v>
      </c>
      <c r="X823" s="35">
        <f t="shared" si="84"/>
        <v>0</v>
      </c>
      <c r="Y823" s="35">
        <f t="shared" si="84"/>
        <v>200</v>
      </c>
      <c r="Z823" s="35">
        <f t="shared" si="84"/>
        <v>0</v>
      </c>
      <c r="AA823" s="35">
        <f t="shared" si="84"/>
        <v>400</v>
      </c>
      <c r="AB823" s="35">
        <f t="shared" si="84"/>
        <v>800</v>
      </c>
      <c r="AC823" s="35">
        <f t="shared" si="84"/>
        <v>0</v>
      </c>
      <c r="AD823" s="35">
        <f t="shared" si="84"/>
        <v>0</v>
      </c>
      <c r="AE823" s="35">
        <f t="shared" si="84"/>
        <v>0</v>
      </c>
      <c r="AF823" s="35">
        <f t="shared" si="84"/>
        <v>0</v>
      </c>
      <c r="AG823" s="35">
        <f t="shared" si="84"/>
        <v>0</v>
      </c>
      <c r="AH823" s="31"/>
    </row>
    <row r="824" spans="1:34" s="2" customFormat="1" x14ac:dyDescent="0.3">
      <c r="C824" s="127"/>
      <c r="D824" s="33" t="s">
        <v>43</v>
      </c>
      <c r="E824" s="30">
        <v>65</v>
      </c>
      <c r="F824" s="30">
        <v>50</v>
      </c>
      <c r="G824" s="30">
        <v>200</v>
      </c>
      <c r="H824" s="30">
        <v>20</v>
      </c>
      <c r="I824" s="30">
        <v>35</v>
      </c>
      <c r="J824" s="30">
        <v>20</v>
      </c>
      <c r="K824" s="30">
        <v>300</v>
      </c>
      <c r="L824" s="30">
        <v>180</v>
      </c>
      <c r="M824" s="30">
        <v>20</v>
      </c>
      <c r="N824" s="30">
        <v>45</v>
      </c>
      <c r="O824" s="30">
        <v>25</v>
      </c>
      <c r="P824" s="30">
        <v>25</v>
      </c>
      <c r="Q824" s="30">
        <v>300</v>
      </c>
      <c r="R824" s="30">
        <v>50</v>
      </c>
      <c r="S824" s="30">
        <v>60</v>
      </c>
      <c r="T824" s="30">
        <v>75</v>
      </c>
      <c r="U824" s="30">
        <v>45</v>
      </c>
      <c r="V824" s="30">
        <v>90</v>
      </c>
      <c r="W824" s="30">
        <v>70</v>
      </c>
      <c r="X824" s="30">
        <v>120</v>
      </c>
      <c r="Y824" s="30">
        <v>45</v>
      </c>
      <c r="Z824" s="30">
        <v>45</v>
      </c>
      <c r="AA824" s="30">
        <v>450</v>
      </c>
      <c r="AB824" s="30">
        <v>200</v>
      </c>
      <c r="AC824" s="30">
        <v>90</v>
      </c>
      <c r="AD824" s="30">
        <v>150</v>
      </c>
      <c r="AE824" s="30">
        <v>900</v>
      </c>
      <c r="AF824" s="30">
        <v>40</v>
      </c>
      <c r="AG824" s="30">
        <v>60</v>
      </c>
      <c r="AH824" s="31"/>
    </row>
    <row r="825" spans="1:34" s="2" customFormat="1" x14ac:dyDescent="0.3">
      <c r="C825" s="127"/>
      <c r="D825" s="34" t="s">
        <v>44</v>
      </c>
      <c r="E825" s="35">
        <f>E823*E824/1000</f>
        <v>0</v>
      </c>
      <c r="F825" s="35">
        <f t="shared" ref="F825:AG825" si="85">F823*F824/1000</f>
        <v>0</v>
      </c>
      <c r="G825" s="35">
        <f t="shared" si="85"/>
        <v>0</v>
      </c>
      <c r="H825" s="35">
        <f t="shared" si="85"/>
        <v>0</v>
      </c>
      <c r="I825" s="35">
        <f t="shared" si="85"/>
        <v>56</v>
      </c>
      <c r="J825" s="35">
        <f t="shared" si="85"/>
        <v>0</v>
      </c>
      <c r="K825" s="35">
        <f t="shared" si="85"/>
        <v>180</v>
      </c>
      <c r="L825" s="35">
        <f t="shared" si="85"/>
        <v>0</v>
      </c>
      <c r="M825" s="35">
        <f t="shared" si="85"/>
        <v>5</v>
      </c>
      <c r="N825" s="35">
        <f t="shared" si="85"/>
        <v>0</v>
      </c>
      <c r="O825" s="35">
        <f t="shared" si="85"/>
        <v>0</v>
      </c>
      <c r="P825" s="35">
        <f t="shared" si="85"/>
        <v>25</v>
      </c>
      <c r="Q825" s="35">
        <f t="shared" si="85"/>
        <v>210</v>
      </c>
      <c r="R825" s="35">
        <f t="shared" si="85"/>
        <v>0</v>
      </c>
      <c r="S825" s="35">
        <f t="shared" si="85"/>
        <v>0</v>
      </c>
      <c r="T825" s="35">
        <f t="shared" si="85"/>
        <v>90</v>
      </c>
      <c r="U825" s="35">
        <f t="shared" si="85"/>
        <v>0</v>
      </c>
      <c r="V825" s="35">
        <f t="shared" si="85"/>
        <v>0</v>
      </c>
      <c r="W825" s="35">
        <f t="shared" si="85"/>
        <v>0</v>
      </c>
      <c r="X825" s="35">
        <f t="shared" si="85"/>
        <v>0</v>
      </c>
      <c r="Y825" s="35">
        <f t="shared" si="85"/>
        <v>9</v>
      </c>
      <c r="Z825" s="35">
        <f t="shared" si="85"/>
        <v>0</v>
      </c>
      <c r="AA825" s="35">
        <f t="shared" si="85"/>
        <v>180</v>
      </c>
      <c r="AB825" s="35">
        <f t="shared" si="85"/>
        <v>160</v>
      </c>
      <c r="AC825" s="35">
        <f t="shared" si="85"/>
        <v>0</v>
      </c>
      <c r="AD825" s="35">
        <f t="shared" si="85"/>
        <v>0</v>
      </c>
      <c r="AE825" s="35">
        <f t="shared" si="85"/>
        <v>0</v>
      </c>
      <c r="AF825" s="35">
        <f t="shared" si="85"/>
        <v>0</v>
      </c>
      <c r="AG825" s="35">
        <f t="shared" si="85"/>
        <v>0</v>
      </c>
      <c r="AH825" s="36"/>
    </row>
    <row r="826" spans="1:34" s="2" customFormat="1" x14ac:dyDescent="0.3">
      <c r="C826" s="127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1"/>
    </row>
    <row r="828" spans="1:34" x14ac:dyDescent="0.3">
      <c r="E828" t="s">
        <v>101</v>
      </c>
    </row>
    <row r="830" spans="1:34" x14ac:dyDescent="0.3">
      <c r="E830" t="s">
        <v>102</v>
      </c>
    </row>
    <row r="832" spans="1:34" s="2" customFormat="1" ht="18" x14ac:dyDescent="0.3">
      <c r="A832" s="1"/>
      <c r="B832" s="1"/>
      <c r="C832" s="1"/>
      <c r="G832" s="1"/>
      <c r="H832" s="1"/>
      <c r="J832" s="3" t="s">
        <v>0</v>
      </c>
      <c r="K832" s="1"/>
      <c r="L832" s="1"/>
      <c r="M832" s="1"/>
      <c r="N832" s="1"/>
      <c r="P832" s="1"/>
      <c r="Q832" s="1"/>
      <c r="R832" s="1"/>
      <c r="S832" s="4"/>
    </row>
    <row r="833" spans="1:34" s="2" customFormat="1" ht="15.6" x14ac:dyDescent="0.3">
      <c r="A833" s="1"/>
      <c r="B833" s="1"/>
      <c r="C833" s="1"/>
      <c r="D833" s="5" t="s">
        <v>1</v>
      </c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4"/>
    </row>
    <row r="834" spans="1:34" s="2" customFormat="1" x14ac:dyDescent="0.3">
      <c r="A834" s="1"/>
      <c r="B834" s="1"/>
      <c r="E834" s="1"/>
      <c r="F834" s="6"/>
      <c r="G834" s="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4"/>
    </row>
    <row r="835" spans="1:34" s="2" customFormat="1" ht="15.6" x14ac:dyDescent="0.3">
      <c r="A835" s="1"/>
      <c r="B835" s="1"/>
      <c r="C835" s="7" t="s">
        <v>2</v>
      </c>
      <c r="D835" s="88">
        <v>44123</v>
      </c>
      <c r="E835" s="1"/>
      <c r="F835" s="1"/>
      <c r="G835" s="1"/>
      <c r="H835" s="1"/>
      <c r="J835" s="1"/>
      <c r="K835" s="1"/>
      <c r="L835" s="1"/>
      <c r="M835" s="1"/>
      <c r="N835" s="1"/>
      <c r="O835" s="1"/>
      <c r="R835" s="1"/>
      <c r="U835" s="1" t="s">
        <v>4</v>
      </c>
      <c r="AC835" s="2" t="s">
        <v>100</v>
      </c>
    </row>
    <row r="836" spans="1:34" s="2" customFormat="1" x14ac:dyDescent="0.3">
      <c r="A836" s="1"/>
      <c r="B836" s="1"/>
      <c r="C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4"/>
    </row>
    <row r="837" spans="1:34" s="2" customForma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8"/>
      <c r="P837" s="1"/>
      <c r="Q837" s="1"/>
      <c r="R837" s="1"/>
      <c r="S837" s="4"/>
    </row>
    <row r="838" spans="1:34" s="2" customFormat="1" ht="15.6" x14ac:dyDescent="0.3">
      <c r="A838" s="1"/>
      <c r="B838" s="8"/>
      <c r="C838" s="8"/>
      <c r="D838" s="8"/>
      <c r="E838" s="9"/>
      <c r="F838" s="10"/>
      <c r="G838" s="11" t="s">
        <v>5</v>
      </c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3"/>
      <c r="T838" s="10"/>
      <c r="U838" s="10"/>
      <c r="V838" s="10"/>
      <c r="W838" s="14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spans="1:34" s="2" customFormat="1" ht="24" x14ac:dyDescent="0.3">
      <c r="B839" s="19"/>
      <c r="C839" s="20"/>
      <c r="D839" s="21">
        <v>7</v>
      </c>
      <c r="E839" s="22" t="s">
        <v>10</v>
      </c>
      <c r="F839" s="22" t="s">
        <v>11</v>
      </c>
      <c r="G839" s="22" t="s">
        <v>12</v>
      </c>
      <c r="H839" s="23" t="s">
        <v>13</v>
      </c>
      <c r="I839" s="23" t="s">
        <v>14</v>
      </c>
      <c r="J839" s="23" t="s">
        <v>15</v>
      </c>
      <c r="K839" s="22" t="s">
        <v>16</v>
      </c>
      <c r="L839" s="23" t="s">
        <v>17</v>
      </c>
      <c r="M839" s="23" t="s">
        <v>18</v>
      </c>
      <c r="N839" s="23" t="s">
        <v>19</v>
      </c>
      <c r="O839" s="23" t="s">
        <v>20</v>
      </c>
      <c r="P839" s="24" t="s">
        <v>21</v>
      </c>
      <c r="Q839" s="25" t="s">
        <v>22</v>
      </c>
      <c r="R839" s="26" t="s">
        <v>23</v>
      </c>
      <c r="S839" s="24" t="s">
        <v>24</v>
      </c>
      <c r="T839" s="26" t="s">
        <v>25</v>
      </c>
      <c r="U839" s="24" t="s">
        <v>26</v>
      </c>
      <c r="V839" s="24" t="s">
        <v>27</v>
      </c>
      <c r="W839" s="27" t="s">
        <v>28</v>
      </c>
      <c r="X839" s="25" t="s">
        <v>29</v>
      </c>
      <c r="Y839" s="26" t="s">
        <v>30</v>
      </c>
      <c r="Z839" s="25" t="s">
        <v>31</v>
      </c>
      <c r="AA839" s="27" t="s">
        <v>32</v>
      </c>
      <c r="AB839" s="25" t="s">
        <v>33</v>
      </c>
      <c r="AC839" s="27" t="s">
        <v>34</v>
      </c>
      <c r="AD839" s="24" t="s">
        <v>35</v>
      </c>
      <c r="AE839" s="23" t="s">
        <v>36</v>
      </c>
      <c r="AF839" s="23" t="s">
        <v>37</v>
      </c>
      <c r="AG839" s="23" t="s">
        <v>38</v>
      </c>
      <c r="AH839" s="28"/>
    </row>
    <row r="840" spans="1:34" s="2" customFormat="1" ht="22.5" customHeight="1" x14ac:dyDescent="0.3">
      <c r="C840" s="127"/>
      <c r="D840" s="25" t="s">
        <v>47</v>
      </c>
      <c r="E840" s="21"/>
      <c r="F840" s="21"/>
      <c r="G840" s="21">
        <v>400</v>
      </c>
      <c r="H840" s="39"/>
      <c r="I840" s="39"/>
      <c r="J840" s="39"/>
      <c r="K840" s="21"/>
      <c r="L840" s="39"/>
      <c r="M840" s="39"/>
      <c r="N840" s="39"/>
      <c r="O840" s="39">
        <v>550</v>
      </c>
      <c r="P840" s="24"/>
      <c r="Q840" s="21"/>
      <c r="R840" s="21"/>
      <c r="S840" s="39"/>
      <c r="T840" s="21"/>
      <c r="U840" s="39"/>
      <c r="V840" s="39"/>
      <c r="W840" s="39"/>
      <c r="X840" s="21"/>
      <c r="Y840" s="21"/>
      <c r="Z840" s="21">
        <v>1600</v>
      </c>
      <c r="AA840" s="39"/>
      <c r="AB840" s="21">
        <v>800</v>
      </c>
      <c r="AC840" s="39"/>
      <c r="AD840" s="39"/>
      <c r="AE840" s="39"/>
      <c r="AF840" s="39"/>
      <c r="AG840" s="39">
        <v>400</v>
      </c>
      <c r="AH840" s="31"/>
    </row>
    <row r="841" spans="1:34" s="2" customFormat="1" ht="22.5" customHeight="1" x14ac:dyDescent="0.3">
      <c r="C841" s="127"/>
      <c r="D841" s="25" t="s">
        <v>45</v>
      </c>
      <c r="E841" s="21"/>
      <c r="F841" s="21">
        <v>800</v>
      </c>
      <c r="G841" s="21"/>
      <c r="H841" s="39"/>
      <c r="I841" s="39">
        <v>800</v>
      </c>
      <c r="J841" s="39"/>
      <c r="K841" s="21"/>
      <c r="L841" s="39"/>
      <c r="M841" s="39">
        <v>325</v>
      </c>
      <c r="N841" s="39"/>
      <c r="O841" s="39">
        <v>350</v>
      </c>
      <c r="P841" s="30"/>
      <c r="Q841" s="21">
        <v>1000</v>
      </c>
      <c r="R841" s="21"/>
      <c r="S841" s="39"/>
      <c r="T841" s="21"/>
      <c r="U841" s="39"/>
      <c r="V841" s="39">
        <v>400</v>
      </c>
      <c r="W841" s="39"/>
      <c r="X841" s="21"/>
      <c r="Y841" s="21"/>
      <c r="Z841" s="21"/>
      <c r="AA841" s="39">
        <v>500</v>
      </c>
      <c r="AB841" s="21"/>
      <c r="AC841" s="39"/>
      <c r="AD841" s="39"/>
      <c r="AE841" s="39"/>
      <c r="AF841" s="39"/>
      <c r="AG841" s="39"/>
      <c r="AH841" s="31"/>
    </row>
    <row r="842" spans="1:34" s="2" customFormat="1" ht="22.5" customHeight="1" x14ac:dyDescent="0.3">
      <c r="C842" s="127"/>
      <c r="D842" s="25" t="s">
        <v>64</v>
      </c>
      <c r="E842" s="21"/>
      <c r="F842" s="21"/>
      <c r="G842" s="21"/>
      <c r="H842" s="39"/>
      <c r="I842" s="39"/>
      <c r="J842" s="39"/>
      <c r="K842" s="21"/>
      <c r="L842" s="39"/>
      <c r="M842" s="39"/>
      <c r="N842" s="39"/>
      <c r="O842" s="39"/>
      <c r="P842" s="30"/>
      <c r="Q842" s="21"/>
      <c r="R842" s="21"/>
      <c r="S842" s="39"/>
      <c r="T842" s="21"/>
      <c r="U842" s="39">
        <v>1200</v>
      </c>
      <c r="V842" s="39"/>
      <c r="W842" s="39"/>
      <c r="X842" s="21"/>
      <c r="Y842" s="21"/>
      <c r="Z842" s="21"/>
      <c r="AA842" s="39">
        <v>800</v>
      </c>
      <c r="AB842" s="21"/>
      <c r="AC842" s="39"/>
      <c r="AD842" s="39"/>
      <c r="AE842" s="39"/>
      <c r="AF842" s="39"/>
      <c r="AG842" s="39"/>
      <c r="AH842" s="31"/>
    </row>
    <row r="843" spans="1:34" s="2" customFormat="1" ht="22.5" customHeight="1" x14ac:dyDescent="0.3">
      <c r="C843" s="127"/>
      <c r="D843" s="33" t="s">
        <v>37</v>
      </c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0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>
        <v>1200</v>
      </c>
      <c r="AG843" s="39"/>
      <c r="AH843" s="31"/>
    </row>
    <row r="844" spans="1:34" s="2" customFormat="1" ht="22.5" customHeight="1" x14ac:dyDescent="0.3">
      <c r="C844" s="127"/>
      <c r="D844" s="33" t="s">
        <v>15</v>
      </c>
      <c r="E844" s="39"/>
      <c r="F844" s="39"/>
      <c r="G844" s="39"/>
      <c r="H844" s="39"/>
      <c r="I844" s="39"/>
      <c r="J844" s="39">
        <v>400</v>
      </c>
      <c r="K844" s="39"/>
      <c r="L844" s="39"/>
      <c r="M844" s="39"/>
      <c r="N844" s="39"/>
      <c r="O844" s="39"/>
      <c r="P844" s="30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1"/>
    </row>
    <row r="845" spans="1:34" s="2" customFormat="1" x14ac:dyDescent="0.3">
      <c r="C845" s="127"/>
      <c r="D845" s="34" t="s">
        <v>42</v>
      </c>
      <c r="E845" s="35">
        <f t="shared" ref="E845:AG845" si="86">SUM(E840:E844)</f>
        <v>0</v>
      </c>
      <c r="F845" s="35">
        <f t="shared" si="86"/>
        <v>800</v>
      </c>
      <c r="G845" s="35">
        <f t="shared" si="86"/>
        <v>400</v>
      </c>
      <c r="H845" s="35">
        <f t="shared" si="86"/>
        <v>0</v>
      </c>
      <c r="I845" s="35">
        <f t="shared" si="86"/>
        <v>800</v>
      </c>
      <c r="J845" s="35">
        <f t="shared" si="86"/>
        <v>400</v>
      </c>
      <c r="K845" s="35">
        <f t="shared" si="86"/>
        <v>0</v>
      </c>
      <c r="L845" s="35">
        <f t="shared" si="86"/>
        <v>0</v>
      </c>
      <c r="M845" s="35">
        <f t="shared" si="86"/>
        <v>325</v>
      </c>
      <c r="N845" s="35">
        <f t="shared" si="86"/>
        <v>0</v>
      </c>
      <c r="O845" s="35">
        <f t="shared" si="86"/>
        <v>900</v>
      </c>
      <c r="P845" s="35">
        <f t="shared" si="86"/>
        <v>0</v>
      </c>
      <c r="Q845" s="35">
        <f t="shared" si="86"/>
        <v>1000</v>
      </c>
      <c r="R845" s="35">
        <f t="shared" si="86"/>
        <v>0</v>
      </c>
      <c r="S845" s="35">
        <f t="shared" si="86"/>
        <v>0</v>
      </c>
      <c r="T845" s="35">
        <f t="shared" si="86"/>
        <v>0</v>
      </c>
      <c r="U845" s="35">
        <f t="shared" si="86"/>
        <v>1200</v>
      </c>
      <c r="V845" s="35">
        <f t="shared" si="86"/>
        <v>400</v>
      </c>
      <c r="W845" s="35">
        <f t="shared" si="86"/>
        <v>0</v>
      </c>
      <c r="X845" s="35">
        <f t="shared" si="86"/>
        <v>0</v>
      </c>
      <c r="Y845" s="35">
        <f t="shared" si="86"/>
        <v>0</v>
      </c>
      <c r="Z845" s="35">
        <f t="shared" si="86"/>
        <v>1600</v>
      </c>
      <c r="AA845" s="35">
        <f t="shared" si="86"/>
        <v>1300</v>
      </c>
      <c r="AB845" s="35">
        <f t="shared" si="86"/>
        <v>800</v>
      </c>
      <c r="AC845" s="35">
        <f t="shared" si="86"/>
        <v>0</v>
      </c>
      <c r="AD845" s="35">
        <f t="shared" si="86"/>
        <v>0</v>
      </c>
      <c r="AE845" s="35">
        <f t="shared" si="86"/>
        <v>0</v>
      </c>
      <c r="AF845" s="35">
        <f t="shared" si="86"/>
        <v>1200</v>
      </c>
      <c r="AG845" s="35">
        <f t="shared" si="86"/>
        <v>400</v>
      </c>
      <c r="AH845" s="31"/>
    </row>
    <row r="846" spans="1:34" s="2" customFormat="1" x14ac:dyDescent="0.3">
      <c r="C846" s="127"/>
      <c r="D846" s="33" t="s">
        <v>43</v>
      </c>
      <c r="E846" s="30">
        <v>65</v>
      </c>
      <c r="F846" s="30">
        <v>50</v>
      </c>
      <c r="G846" s="30">
        <v>200</v>
      </c>
      <c r="H846" s="30">
        <v>20</v>
      </c>
      <c r="I846" s="30">
        <v>35</v>
      </c>
      <c r="J846" s="30">
        <v>20</v>
      </c>
      <c r="K846" s="30">
        <v>300</v>
      </c>
      <c r="L846" s="30">
        <v>180</v>
      </c>
      <c r="M846" s="30">
        <v>20</v>
      </c>
      <c r="N846" s="30">
        <v>45</v>
      </c>
      <c r="O846" s="30">
        <v>25</v>
      </c>
      <c r="P846" s="30">
        <v>25</v>
      </c>
      <c r="Q846" s="30">
        <v>300</v>
      </c>
      <c r="R846" s="30">
        <v>50</v>
      </c>
      <c r="S846" s="30">
        <v>60</v>
      </c>
      <c r="T846" s="30">
        <v>75</v>
      </c>
      <c r="U846" s="30">
        <v>45</v>
      </c>
      <c r="V846" s="30">
        <v>90</v>
      </c>
      <c r="W846" s="30">
        <v>70</v>
      </c>
      <c r="X846" s="30">
        <v>120</v>
      </c>
      <c r="Y846" s="30">
        <v>45</v>
      </c>
      <c r="Z846" s="30">
        <v>45</v>
      </c>
      <c r="AA846" s="30">
        <v>450</v>
      </c>
      <c r="AB846" s="30">
        <v>200</v>
      </c>
      <c r="AC846" s="30">
        <v>90</v>
      </c>
      <c r="AD846" s="30">
        <v>150</v>
      </c>
      <c r="AE846" s="30">
        <v>900</v>
      </c>
      <c r="AF846" s="30">
        <v>40</v>
      </c>
      <c r="AG846" s="30">
        <v>60</v>
      </c>
      <c r="AH846" s="31"/>
    </row>
    <row r="847" spans="1:34" s="2" customFormat="1" x14ac:dyDescent="0.3">
      <c r="C847" s="127"/>
      <c r="D847" s="34" t="s">
        <v>44</v>
      </c>
      <c r="E847" s="35">
        <f>E845*E846/1000</f>
        <v>0</v>
      </c>
      <c r="F847" s="35">
        <f t="shared" ref="F847:AG847" si="87">F845*F846/1000</f>
        <v>40</v>
      </c>
      <c r="G847" s="35">
        <f t="shared" si="87"/>
        <v>80</v>
      </c>
      <c r="H847" s="35">
        <f t="shared" si="87"/>
        <v>0</v>
      </c>
      <c r="I847" s="35">
        <f t="shared" si="87"/>
        <v>28</v>
      </c>
      <c r="J847" s="35">
        <f t="shared" si="87"/>
        <v>8</v>
      </c>
      <c r="K847" s="35">
        <f t="shared" si="87"/>
        <v>0</v>
      </c>
      <c r="L847" s="35">
        <f t="shared" si="87"/>
        <v>0</v>
      </c>
      <c r="M847" s="35">
        <f t="shared" si="87"/>
        <v>6.5</v>
      </c>
      <c r="N847" s="35">
        <f t="shared" si="87"/>
        <v>0</v>
      </c>
      <c r="O847" s="35">
        <f t="shared" si="87"/>
        <v>22.5</v>
      </c>
      <c r="P847" s="35">
        <f t="shared" si="87"/>
        <v>0</v>
      </c>
      <c r="Q847" s="35">
        <f t="shared" si="87"/>
        <v>300</v>
      </c>
      <c r="R847" s="35">
        <f t="shared" si="87"/>
        <v>0</v>
      </c>
      <c r="S847" s="35">
        <f t="shared" si="87"/>
        <v>0</v>
      </c>
      <c r="T847" s="35">
        <f t="shared" si="87"/>
        <v>0</v>
      </c>
      <c r="U847" s="35">
        <f t="shared" si="87"/>
        <v>54</v>
      </c>
      <c r="V847" s="35">
        <f t="shared" si="87"/>
        <v>36</v>
      </c>
      <c r="W847" s="35">
        <f t="shared" si="87"/>
        <v>0</v>
      </c>
      <c r="X847" s="35">
        <f t="shared" si="87"/>
        <v>0</v>
      </c>
      <c r="Y847" s="35">
        <f t="shared" si="87"/>
        <v>0</v>
      </c>
      <c r="Z847" s="35">
        <f t="shared" si="87"/>
        <v>72</v>
      </c>
      <c r="AA847" s="35">
        <f t="shared" si="87"/>
        <v>585</v>
      </c>
      <c r="AB847" s="35">
        <f t="shared" si="87"/>
        <v>160</v>
      </c>
      <c r="AC847" s="35">
        <f t="shared" si="87"/>
        <v>0</v>
      </c>
      <c r="AD847" s="35">
        <f t="shared" si="87"/>
        <v>0</v>
      </c>
      <c r="AE847" s="35">
        <f t="shared" si="87"/>
        <v>0</v>
      </c>
      <c r="AF847" s="35">
        <f t="shared" si="87"/>
        <v>48</v>
      </c>
      <c r="AG847" s="35">
        <f t="shared" si="87"/>
        <v>24</v>
      </c>
      <c r="AH847" s="36"/>
    </row>
    <row r="848" spans="1:34" s="2" customFormat="1" x14ac:dyDescent="0.3">
      <c r="C848" s="127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1"/>
    </row>
    <row r="850" spans="1:34" x14ac:dyDescent="0.3">
      <c r="E850" t="s">
        <v>101</v>
      </c>
    </row>
    <row r="852" spans="1:34" x14ac:dyDescent="0.3">
      <c r="E852" t="s">
        <v>102</v>
      </c>
    </row>
    <row r="854" spans="1:34" s="2" customFormat="1" ht="18" x14ac:dyDescent="0.3">
      <c r="A854" s="1"/>
      <c r="B854" s="1"/>
      <c r="C854" s="1"/>
      <c r="G854" s="1"/>
      <c r="H854" s="1"/>
      <c r="J854" s="3" t="s">
        <v>0</v>
      </c>
      <c r="K854" s="1"/>
      <c r="L854" s="1"/>
      <c r="M854" s="1"/>
      <c r="N854" s="1"/>
      <c r="P854" s="1"/>
      <c r="Q854" s="1"/>
      <c r="R854" s="1"/>
      <c r="S854" s="4"/>
    </row>
    <row r="855" spans="1:34" s="2" customFormat="1" ht="15.6" x14ac:dyDescent="0.3">
      <c r="A855" s="1"/>
      <c r="B855" s="1"/>
      <c r="C855" s="1"/>
      <c r="D855" s="5" t="s">
        <v>1</v>
      </c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4"/>
    </row>
    <row r="856" spans="1:34" s="2" customFormat="1" x14ac:dyDescent="0.3">
      <c r="A856" s="1"/>
      <c r="B856" s="1"/>
      <c r="E856" s="1"/>
      <c r="F856" s="6"/>
      <c r="G856" s="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4"/>
    </row>
    <row r="857" spans="1:34" s="2" customFormat="1" ht="15.6" x14ac:dyDescent="0.3">
      <c r="A857" s="1"/>
      <c r="B857" s="1"/>
      <c r="C857" s="7" t="s">
        <v>2</v>
      </c>
      <c r="D857" s="88">
        <v>44124</v>
      </c>
      <c r="E857" s="1"/>
      <c r="F857" s="1"/>
      <c r="G857" s="1"/>
      <c r="H857" s="1"/>
      <c r="J857" s="1"/>
      <c r="K857" s="1"/>
      <c r="L857" s="1"/>
      <c r="M857" s="1"/>
      <c r="N857" s="1"/>
      <c r="O857" s="1"/>
      <c r="R857" s="1"/>
      <c r="U857" s="1" t="s">
        <v>4</v>
      </c>
      <c r="AC857" s="2" t="s">
        <v>100</v>
      </c>
    </row>
    <row r="858" spans="1:34" s="2" customFormat="1" x14ac:dyDescent="0.3">
      <c r="A858" s="1"/>
      <c r="B858" s="1"/>
      <c r="C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4"/>
    </row>
    <row r="859" spans="1:34" s="2" customForma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8"/>
      <c r="P859" s="1"/>
      <c r="Q859" s="1"/>
      <c r="R859" s="1"/>
      <c r="S859" s="4"/>
    </row>
    <row r="860" spans="1:34" s="2" customFormat="1" ht="15.6" x14ac:dyDescent="0.3">
      <c r="A860" s="1"/>
      <c r="B860" s="8"/>
      <c r="C860" s="8"/>
      <c r="D860" s="8"/>
      <c r="E860" s="9"/>
      <c r="F860" s="10"/>
      <c r="G860" s="11" t="s">
        <v>5</v>
      </c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3"/>
      <c r="T860" s="10"/>
      <c r="U860" s="10"/>
      <c r="V860" s="10"/>
      <c r="W860" s="14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spans="1:34" s="2" customFormat="1" ht="24" x14ac:dyDescent="0.3">
      <c r="B861" s="19"/>
      <c r="C861" s="20"/>
      <c r="D861" s="21">
        <v>8</v>
      </c>
      <c r="E861" s="22" t="s">
        <v>10</v>
      </c>
      <c r="F861" s="22" t="s">
        <v>11</v>
      </c>
      <c r="G861" s="22" t="s">
        <v>12</v>
      </c>
      <c r="H861" s="23" t="s">
        <v>13</v>
      </c>
      <c r="I861" s="23" t="s">
        <v>14</v>
      </c>
      <c r="J861" s="23" t="s">
        <v>15</v>
      </c>
      <c r="K861" s="22" t="s">
        <v>16</v>
      </c>
      <c r="L861" s="23" t="s">
        <v>17</v>
      </c>
      <c r="M861" s="23" t="s">
        <v>18</v>
      </c>
      <c r="N861" s="23" t="s">
        <v>19</v>
      </c>
      <c r="O861" s="23" t="s">
        <v>20</v>
      </c>
      <c r="P861" s="24" t="s">
        <v>21</v>
      </c>
      <c r="Q861" s="25" t="s">
        <v>22</v>
      </c>
      <c r="R861" s="26" t="s">
        <v>23</v>
      </c>
      <c r="S861" s="24" t="s">
        <v>24</v>
      </c>
      <c r="T861" s="26" t="s">
        <v>25</v>
      </c>
      <c r="U861" s="24" t="s">
        <v>26</v>
      </c>
      <c r="V861" s="24" t="s">
        <v>27</v>
      </c>
      <c r="W861" s="27" t="s">
        <v>28</v>
      </c>
      <c r="X861" s="25" t="s">
        <v>29</v>
      </c>
      <c r="Y861" s="26" t="s">
        <v>30</v>
      </c>
      <c r="Z861" s="25" t="s">
        <v>31</v>
      </c>
      <c r="AA861" s="27" t="s">
        <v>32</v>
      </c>
      <c r="AB861" s="25" t="s">
        <v>33</v>
      </c>
      <c r="AC861" s="27" t="s">
        <v>34</v>
      </c>
      <c r="AD861" s="24" t="s">
        <v>35</v>
      </c>
      <c r="AE861" s="23" t="s">
        <v>36</v>
      </c>
      <c r="AF861" s="23" t="s">
        <v>37</v>
      </c>
      <c r="AG861" s="23" t="s">
        <v>38</v>
      </c>
      <c r="AH861" s="28"/>
    </row>
    <row r="862" spans="1:34" s="2" customFormat="1" ht="22.5" customHeight="1" x14ac:dyDescent="0.3">
      <c r="C862" s="127"/>
      <c r="D862" s="25" t="s">
        <v>65</v>
      </c>
      <c r="E862" s="21"/>
      <c r="F862" s="21"/>
      <c r="G862" s="21"/>
      <c r="H862" s="39">
        <v>800</v>
      </c>
      <c r="I862" s="39">
        <v>800</v>
      </c>
      <c r="J862" s="39"/>
      <c r="K862" s="21"/>
      <c r="L862" s="39"/>
      <c r="M862" s="39">
        <v>350</v>
      </c>
      <c r="N862" s="39"/>
      <c r="O862" s="39">
        <v>400</v>
      </c>
      <c r="P862" s="24"/>
      <c r="Q862" s="21">
        <v>1200</v>
      </c>
      <c r="R862" s="21"/>
      <c r="S862" s="39"/>
      <c r="T862" s="21"/>
      <c r="U862" s="39"/>
      <c r="V862" s="39">
        <v>400</v>
      </c>
      <c r="W862" s="39"/>
      <c r="X862" s="21"/>
      <c r="Y862" s="21"/>
      <c r="Z862" s="21">
        <v>400</v>
      </c>
      <c r="AA862" s="39"/>
      <c r="AB862" s="21"/>
      <c r="AC862" s="39"/>
      <c r="AD862" s="39">
        <v>200</v>
      </c>
      <c r="AE862" s="39"/>
      <c r="AF862" s="39"/>
      <c r="AG862" s="39"/>
      <c r="AH862" s="31"/>
    </row>
    <row r="863" spans="1:34" s="2" customFormat="1" ht="22.5" customHeight="1" x14ac:dyDescent="0.3">
      <c r="C863" s="127"/>
      <c r="D863" s="25" t="s">
        <v>66</v>
      </c>
      <c r="E863" s="21"/>
      <c r="F863" s="21"/>
      <c r="G863" s="21"/>
      <c r="H863" s="39"/>
      <c r="I863" s="39"/>
      <c r="J863" s="39"/>
      <c r="K863" s="21"/>
      <c r="L863" s="39">
        <v>1200</v>
      </c>
      <c r="M863" s="39">
        <v>350</v>
      </c>
      <c r="N863" s="39">
        <v>1200</v>
      </c>
      <c r="O863" s="39"/>
      <c r="P863" s="30"/>
      <c r="Q863" s="21"/>
      <c r="R863" s="21"/>
      <c r="S863" s="39"/>
      <c r="T863" s="21"/>
      <c r="U863" s="39"/>
      <c r="V863" s="39">
        <v>800</v>
      </c>
      <c r="W863" s="39"/>
      <c r="X863" s="21"/>
      <c r="Y863" s="21"/>
      <c r="Z863" s="21"/>
      <c r="AA863" s="39">
        <v>400</v>
      </c>
      <c r="AB863" s="21"/>
      <c r="AC863" s="39"/>
      <c r="AD863" s="39"/>
      <c r="AE863" s="39"/>
      <c r="AF863" s="39"/>
      <c r="AG863" s="39"/>
      <c r="AH863" s="31"/>
    </row>
    <row r="864" spans="1:34" s="2" customFormat="1" ht="22.5" customHeight="1" x14ac:dyDescent="0.3">
      <c r="C864" s="127"/>
      <c r="D864" s="25" t="s">
        <v>67</v>
      </c>
      <c r="E864" s="21"/>
      <c r="F864" s="21"/>
      <c r="G864" s="21">
        <v>600</v>
      </c>
      <c r="H864" s="39"/>
      <c r="I864" s="39"/>
      <c r="J864" s="39"/>
      <c r="K864" s="21"/>
      <c r="L864" s="39"/>
      <c r="M864" s="39"/>
      <c r="N864" s="39"/>
      <c r="O864" s="39">
        <v>1200</v>
      </c>
      <c r="P864" s="30"/>
      <c r="Q864" s="21"/>
      <c r="R864" s="21"/>
      <c r="S864" s="39"/>
      <c r="T864" s="21"/>
      <c r="U864" s="39"/>
      <c r="V864" s="39"/>
      <c r="W864" s="39"/>
      <c r="X864" s="21"/>
      <c r="Y864" s="21"/>
      <c r="Z864" s="21"/>
      <c r="AA864" s="39"/>
      <c r="AB864" s="21">
        <v>800</v>
      </c>
      <c r="AC864" s="39"/>
      <c r="AD864" s="39"/>
      <c r="AE864" s="39"/>
      <c r="AF864" s="39"/>
      <c r="AG864" s="39">
        <v>400</v>
      </c>
      <c r="AH864" s="31"/>
    </row>
    <row r="865" spans="1:34" s="2" customFormat="1" ht="22.5" customHeight="1" x14ac:dyDescent="0.3">
      <c r="C865" s="127"/>
      <c r="D865" s="33" t="s">
        <v>37</v>
      </c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0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>
        <v>1200</v>
      </c>
      <c r="AG865" s="39"/>
      <c r="AH865" s="31"/>
    </row>
    <row r="866" spans="1:34" s="2" customFormat="1" ht="22.5" customHeight="1" x14ac:dyDescent="0.3">
      <c r="C866" s="127"/>
      <c r="D866" s="33" t="s">
        <v>15</v>
      </c>
      <c r="E866" s="39"/>
      <c r="F866" s="39"/>
      <c r="G866" s="39"/>
      <c r="H866" s="39"/>
      <c r="I866" s="39"/>
      <c r="J866" s="39">
        <v>2400</v>
      </c>
      <c r="K866" s="39"/>
      <c r="L866" s="39"/>
      <c r="M866" s="39"/>
      <c r="N866" s="39"/>
      <c r="O866" s="39"/>
      <c r="P866" s="30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1"/>
    </row>
    <row r="867" spans="1:34" s="2" customFormat="1" x14ac:dyDescent="0.3">
      <c r="C867" s="127"/>
      <c r="D867" s="34" t="s">
        <v>42</v>
      </c>
      <c r="E867" s="35">
        <f t="shared" ref="E867:AG867" si="88">SUM(E862:E866)</f>
        <v>0</v>
      </c>
      <c r="F867" s="35">
        <f t="shared" si="88"/>
        <v>0</v>
      </c>
      <c r="G867" s="35">
        <f t="shared" si="88"/>
        <v>600</v>
      </c>
      <c r="H867" s="35">
        <f t="shared" si="88"/>
        <v>800</v>
      </c>
      <c r="I867" s="35">
        <f t="shared" si="88"/>
        <v>800</v>
      </c>
      <c r="J867" s="35">
        <f t="shared" si="88"/>
        <v>2400</v>
      </c>
      <c r="K867" s="35">
        <f t="shared" si="88"/>
        <v>0</v>
      </c>
      <c r="L867" s="35">
        <f t="shared" si="88"/>
        <v>1200</v>
      </c>
      <c r="M867" s="35">
        <f t="shared" si="88"/>
        <v>700</v>
      </c>
      <c r="N867" s="35">
        <f t="shared" si="88"/>
        <v>1200</v>
      </c>
      <c r="O867" s="35">
        <f t="shared" si="88"/>
        <v>1600</v>
      </c>
      <c r="P867" s="35">
        <f t="shared" si="88"/>
        <v>0</v>
      </c>
      <c r="Q867" s="35">
        <f t="shared" si="88"/>
        <v>1200</v>
      </c>
      <c r="R867" s="35">
        <f t="shared" si="88"/>
        <v>0</v>
      </c>
      <c r="S867" s="35">
        <f t="shared" si="88"/>
        <v>0</v>
      </c>
      <c r="T867" s="35">
        <f t="shared" si="88"/>
        <v>0</v>
      </c>
      <c r="U867" s="35">
        <f t="shared" si="88"/>
        <v>0</v>
      </c>
      <c r="V867" s="35">
        <f t="shared" si="88"/>
        <v>1200</v>
      </c>
      <c r="W867" s="35">
        <f t="shared" si="88"/>
        <v>0</v>
      </c>
      <c r="X867" s="35">
        <f t="shared" si="88"/>
        <v>0</v>
      </c>
      <c r="Y867" s="35">
        <f t="shared" si="88"/>
        <v>0</v>
      </c>
      <c r="Z867" s="35">
        <f t="shared" si="88"/>
        <v>400</v>
      </c>
      <c r="AA867" s="35">
        <f t="shared" si="88"/>
        <v>400</v>
      </c>
      <c r="AB867" s="35">
        <f t="shared" si="88"/>
        <v>800</v>
      </c>
      <c r="AC867" s="35">
        <f t="shared" si="88"/>
        <v>0</v>
      </c>
      <c r="AD867" s="35">
        <f t="shared" si="88"/>
        <v>200</v>
      </c>
      <c r="AE867" s="35">
        <f t="shared" si="88"/>
        <v>0</v>
      </c>
      <c r="AF867" s="35">
        <f t="shared" si="88"/>
        <v>1200</v>
      </c>
      <c r="AG867" s="35">
        <f t="shared" si="88"/>
        <v>400</v>
      </c>
      <c r="AH867" s="31"/>
    </row>
    <row r="868" spans="1:34" s="2" customFormat="1" x14ac:dyDescent="0.3">
      <c r="C868" s="127"/>
      <c r="D868" s="33" t="s">
        <v>43</v>
      </c>
      <c r="E868" s="30">
        <v>65</v>
      </c>
      <c r="F868" s="30">
        <v>50</v>
      </c>
      <c r="G868" s="30">
        <v>200</v>
      </c>
      <c r="H868" s="30">
        <v>20</v>
      </c>
      <c r="I868" s="30">
        <v>35</v>
      </c>
      <c r="J868" s="30">
        <v>20</v>
      </c>
      <c r="K868" s="30">
        <v>300</v>
      </c>
      <c r="L868" s="30">
        <v>180</v>
      </c>
      <c r="M868" s="30">
        <v>20</v>
      </c>
      <c r="N868" s="30">
        <v>45</v>
      </c>
      <c r="O868" s="30">
        <v>25</v>
      </c>
      <c r="P868" s="30">
        <v>25</v>
      </c>
      <c r="Q868" s="30">
        <v>300</v>
      </c>
      <c r="R868" s="30">
        <v>50</v>
      </c>
      <c r="S868" s="30">
        <v>60</v>
      </c>
      <c r="T868" s="30">
        <v>75</v>
      </c>
      <c r="U868" s="30">
        <v>45</v>
      </c>
      <c r="V868" s="30">
        <v>90</v>
      </c>
      <c r="W868" s="30">
        <v>70</v>
      </c>
      <c r="X868" s="30">
        <v>120</v>
      </c>
      <c r="Y868" s="30">
        <v>45</v>
      </c>
      <c r="Z868" s="30">
        <v>45</v>
      </c>
      <c r="AA868" s="30">
        <v>450</v>
      </c>
      <c r="AB868" s="30">
        <v>200</v>
      </c>
      <c r="AC868" s="30">
        <v>90</v>
      </c>
      <c r="AD868" s="30">
        <v>150</v>
      </c>
      <c r="AE868" s="30">
        <v>900</v>
      </c>
      <c r="AF868" s="30">
        <v>40</v>
      </c>
      <c r="AG868" s="30">
        <v>60</v>
      </c>
      <c r="AH868" s="31"/>
    </row>
    <row r="869" spans="1:34" s="2" customFormat="1" x14ac:dyDescent="0.3">
      <c r="C869" s="127"/>
      <c r="D869" s="34" t="s">
        <v>44</v>
      </c>
      <c r="E869" s="35">
        <f>E867*E868/1000</f>
        <v>0</v>
      </c>
      <c r="F869" s="35">
        <f t="shared" ref="F869:AG869" si="89">F867*F868/1000</f>
        <v>0</v>
      </c>
      <c r="G869" s="35">
        <f t="shared" si="89"/>
        <v>120</v>
      </c>
      <c r="H869" s="35">
        <f t="shared" si="89"/>
        <v>16</v>
      </c>
      <c r="I869" s="35">
        <f t="shared" si="89"/>
        <v>28</v>
      </c>
      <c r="J869" s="35">
        <f t="shared" si="89"/>
        <v>48</v>
      </c>
      <c r="K869" s="35">
        <f t="shared" si="89"/>
        <v>0</v>
      </c>
      <c r="L869" s="35">
        <f t="shared" si="89"/>
        <v>216</v>
      </c>
      <c r="M869" s="35">
        <f t="shared" si="89"/>
        <v>14</v>
      </c>
      <c r="N869" s="35">
        <f t="shared" si="89"/>
        <v>54</v>
      </c>
      <c r="O869" s="35">
        <f t="shared" si="89"/>
        <v>40</v>
      </c>
      <c r="P869" s="35">
        <f t="shared" si="89"/>
        <v>0</v>
      </c>
      <c r="Q869" s="35">
        <f t="shared" si="89"/>
        <v>360</v>
      </c>
      <c r="R869" s="35">
        <f t="shared" si="89"/>
        <v>0</v>
      </c>
      <c r="S869" s="35">
        <f t="shared" si="89"/>
        <v>0</v>
      </c>
      <c r="T869" s="35">
        <f t="shared" si="89"/>
        <v>0</v>
      </c>
      <c r="U869" s="35">
        <f t="shared" si="89"/>
        <v>0</v>
      </c>
      <c r="V869" s="35">
        <f t="shared" si="89"/>
        <v>108</v>
      </c>
      <c r="W869" s="35">
        <f t="shared" si="89"/>
        <v>0</v>
      </c>
      <c r="X869" s="35">
        <f t="shared" si="89"/>
        <v>0</v>
      </c>
      <c r="Y869" s="35">
        <f t="shared" si="89"/>
        <v>0</v>
      </c>
      <c r="Z869" s="35">
        <f t="shared" si="89"/>
        <v>18</v>
      </c>
      <c r="AA869" s="35">
        <f t="shared" si="89"/>
        <v>180</v>
      </c>
      <c r="AB869" s="35">
        <f t="shared" si="89"/>
        <v>160</v>
      </c>
      <c r="AC869" s="35">
        <f t="shared" si="89"/>
        <v>0</v>
      </c>
      <c r="AD869" s="35">
        <f t="shared" si="89"/>
        <v>30</v>
      </c>
      <c r="AE869" s="35">
        <f t="shared" si="89"/>
        <v>0</v>
      </c>
      <c r="AF869" s="35">
        <f t="shared" si="89"/>
        <v>48</v>
      </c>
      <c r="AG869" s="35">
        <f t="shared" si="89"/>
        <v>24</v>
      </c>
      <c r="AH869" s="36"/>
    </row>
    <row r="870" spans="1:34" s="2" customFormat="1" x14ac:dyDescent="0.3">
      <c r="C870" s="127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1"/>
    </row>
    <row r="872" spans="1:34" x14ac:dyDescent="0.3">
      <c r="E872" t="s">
        <v>101</v>
      </c>
    </row>
    <row r="874" spans="1:34" x14ac:dyDescent="0.3">
      <c r="E874" t="s">
        <v>102</v>
      </c>
    </row>
    <row r="876" spans="1:34" s="2" customFormat="1" ht="18" x14ac:dyDescent="0.3">
      <c r="A876" s="1"/>
      <c r="B876" s="1"/>
      <c r="C876" s="1"/>
      <c r="G876" s="1"/>
      <c r="H876" s="1"/>
      <c r="J876" s="3" t="s">
        <v>0</v>
      </c>
      <c r="K876" s="1"/>
      <c r="L876" s="1"/>
      <c r="M876" s="1"/>
      <c r="N876" s="1"/>
      <c r="P876" s="1"/>
      <c r="Q876" s="1"/>
      <c r="R876" s="1"/>
      <c r="S876" s="4"/>
    </row>
    <row r="877" spans="1:34" s="2" customFormat="1" ht="15.6" x14ac:dyDescent="0.3">
      <c r="A877" s="1"/>
      <c r="B877" s="1"/>
      <c r="C877" s="1"/>
      <c r="D877" s="5" t="s">
        <v>1</v>
      </c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4"/>
    </row>
    <row r="878" spans="1:34" s="2" customFormat="1" x14ac:dyDescent="0.3">
      <c r="A878" s="1"/>
      <c r="B878" s="1"/>
      <c r="E878" s="1"/>
      <c r="F878" s="6"/>
      <c r="G878" s="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4"/>
    </row>
    <row r="879" spans="1:34" s="2" customFormat="1" ht="15.6" x14ac:dyDescent="0.3">
      <c r="A879" s="1"/>
      <c r="B879" s="1"/>
      <c r="C879" s="7" t="s">
        <v>2</v>
      </c>
      <c r="D879" s="88">
        <v>44125</v>
      </c>
      <c r="E879" s="1"/>
      <c r="F879" s="1"/>
      <c r="G879" s="1"/>
      <c r="H879" s="1"/>
      <c r="J879" s="1"/>
      <c r="K879" s="1"/>
      <c r="L879" s="1"/>
      <c r="M879" s="1"/>
      <c r="N879" s="1"/>
      <c r="O879" s="1"/>
      <c r="R879" s="1"/>
      <c r="U879" s="1" t="s">
        <v>4</v>
      </c>
      <c r="AC879" s="2" t="s">
        <v>100</v>
      </c>
    </row>
    <row r="880" spans="1:34" s="2" customFormat="1" x14ac:dyDescent="0.3">
      <c r="A880" s="1"/>
      <c r="B880" s="1"/>
      <c r="C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4"/>
    </row>
    <row r="881" spans="1:34" s="2" customForma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8"/>
      <c r="P881" s="1"/>
      <c r="Q881" s="1"/>
      <c r="R881" s="1"/>
      <c r="S881" s="4"/>
    </row>
    <row r="882" spans="1:34" s="2" customFormat="1" ht="15.6" x14ac:dyDescent="0.3">
      <c r="A882" s="1"/>
      <c r="B882" s="8"/>
      <c r="C882" s="8"/>
      <c r="D882" s="8"/>
      <c r="E882" s="9"/>
      <c r="F882" s="10"/>
      <c r="G882" s="11" t="s">
        <v>5</v>
      </c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3"/>
      <c r="T882" s="10"/>
      <c r="U882" s="10"/>
      <c r="V882" s="10"/>
      <c r="W882" s="14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spans="1:34" s="2" customFormat="1" ht="24" x14ac:dyDescent="0.3">
      <c r="B883" s="19"/>
      <c r="C883" s="20"/>
      <c r="D883" s="21">
        <v>9</v>
      </c>
      <c r="E883" s="22" t="s">
        <v>10</v>
      </c>
      <c r="F883" s="22" t="s">
        <v>11</v>
      </c>
      <c r="G883" s="22" t="s">
        <v>12</v>
      </c>
      <c r="H883" s="23" t="s">
        <v>13</v>
      </c>
      <c r="I883" s="23" t="s">
        <v>14</v>
      </c>
      <c r="J883" s="23" t="s">
        <v>15</v>
      </c>
      <c r="K883" s="22" t="s">
        <v>16</v>
      </c>
      <c r="L883" s="23" t="s">
        <v>17</v>
      </c>
      <c r="M883" s="23" t="s">
        <v>18</v>
      </c>
      <c r="N883" s="23" t="s">
        <v>19</v>
      </c>
      <c r="O883" s="23" t="s">
        <v>20</v>
      </c>
      <c r="P883" s="24" t="s">
        <v>21</v>
      </c>
      <c r="Q883" s="25" t="s">
        <v>22</v>
      </c>
      <c r="R883" s="26" t="s">
        <v>23</v>
      </c>
      <c r="S883" s="24" t="s">
        <v>24</v>
      </c>
      <c r="T883" s="26" t="s">
        <v>25</v>
      </c>
      <c r="U883" s="24" t="s">
        <v>26</v>
      </c>
      <c r="V883" s="24" t="s">
        <v>27</v>
      </c>
      <c r="W883" s="27" t="s">
        <v>28</v>
      </c>
      <c r="X883" s="25" t="s">
        <v>29</v>
      </c>
      <c r="Y883" s="26" t="s">
        <v>30</v>
      </c>
      <c r="Z883" s="25" t="s">
        <v>31</v>
      </c>
      <c r="AA883" s="27" t="s">
        <v>32</v>
      </c>
      <c r="AB883" s="25" t="s">
        <v>33</v>
      </c>
      <c r="AC883" s="27" t="s">
        <v>34</v>
      </c>
      <c r="AD883" s="24" t="s">
        <v>35</v>
      </c>
      <c r="AE883" s="23" t="s">
        <v>36</v>
      </c>
      <c r="AF883" s="23" t="s">
        <v>37</v>
      </c>
      <c r="AG883" s="23" t="s">
        <v>38</v>
      </c>
      <c r="AH883" s="28"/>
    </row>
    <row r="884" spans="1:34" s="2" customFormat="1" ht="22.5" customHeight="1" x14ac:dyDescent="0.3">
      <c r="C884" s="128"/>
      <c r="D884" s="25" t="s">
        <v>45</v>
      </c>
      <c r="E884" s="21"/>
      <c r="F884" s="21">
        <v>600</v>
      </c>
      <c r="G884" s="21"/>
      <c r="H884" s="39"/>
      <c r="I884" s="39">
        <v>800</v>
      </c>
      <c r="J884" s="39"/>
      <c r="K884" s="21"/>
      <c r="L884" s="39"/>
      <c r="M884" s="39">
        <v>450</v>
      </c>
      <c r="N884" s="39"/>
      <c r="O884" s="39">
        <v>400</v>
      </c>
      <c r="P884" s="24"/>
      <c r="Q884" s="21">
        <v>1000</v>
      </c>
      <c r="R884" s="21"/>
      <c r="S884" s="39"/>
      <c r="T884" s="21"/>
      <c r="U884" s="39"/>
      <c r="V884" s="39">
        <v>400</v>
      </c>
      <c r="W884" s="39"/>
      <c r="X884" s="21"/>
      <c r="Y884" s="21"/>
      <c r="Z884" s="21"/>
      <c r="AA884" s="39">
        <v>400</v>
      </c>
      <c r="AB884" s="21"/>
      <c r="AC884" s="39"/>
      <c r="AD884" s="39"/>
      <c r="AE884" s="39"/>
      <c r="AF884" s="39"/>
      <c r="AG884" s="39"/>
      <c r="AH884" s="31"/>
    </row>
    <row r="885" spans="1:34" s="2" customFormat="1" ht="22.5" customHeight="1" x14ac:dyDescent="0.3">
      <c r="C885" s="129"/>
      <c r="D885" s="25" t="s">
        <v>67</v>
      </c>
      <c r="E885" s="21"/>
      <c r="F885" s="21"/>
      <c r="G885" s="21">
        <v>400</v>
      </c>
      <c r="H885" s="39"/>
      <c r="I885" s="39"/>
      <c r="J885" s="39"/>
      <c r="K885" s="21"/>
      <c r="L885" s="39"/>
      <c r="M885" s="39"/>
      <c r="N885" s="39"/>
      <c r="O885" s="39">
        <v>800</v>
      </c>
      <c r="P885" s="30"/>
      <c r="Q885" s="21"/>
      <c r="R885" s="21"/>
      <c r="S885" s="39"/>
      <c r="T885" s="21"/>
      <c r="U885" s="39"/>
      <c r="V885" s="39"/>
      <c r="W885" s="39"/>
      <c r="X885" s="21"/>
      <c r="Y885" s="21"/>
      <c r="Z885" s="21"/>
      <c r="AA885" s="39"/>
      <c r="AB885" s="21">
        <v>600</v>
      </c>
      <c r="AC885" s="39"/>
      <c r="AD885" s="39"/>
      <c r="AE885" s="39"/>
      <c r="AF885" s="39"/>
      <c r="AG885" s="39">
        <v>400</v>
      </c>
      <c r="AH885" s="31"/>
    </row>
    <row r="886" spans="1:34" s="2" customFormat="1" ht="22.5" customHeight="1" x14ac:dyDescent="0.3">
      <c r="C886" s="129"/>
      <c r="D886" s="25" t="s">
        <v>68</v>
      </c>
      <c r="E886" s="21">
        <v>1200</v>
      </c>
      <c r="F886" s="21"/>
      <c r="G886" s="21"/>
      <c r="H886" s="39"/>
      <c r="I886" s="39"/>
      <c r="J886" s="39"/>
      <c r="K886" s="21"/>
      <c r="L886" s="39"/>
      <c r="M886" s="39"/>
      <c r="N886" s="39"/>
      <c r="O886" s="39"/>
      <c r="P886" s="30"/>
      <c r="Q886" s="21"/>
      <c r="R886" s="21"/>
      <c r="S886" s="39"/>
      <c r="T886" s="21"/>
      <c r="U886" s="39"/>
      <c r="V886" s="39"/>
      <c r="W886" s="39"/>
      <c r="X886" s="21"/>
      <c r="Y886" s="21"/>
      <c r="Z886" s="21"/>
      <c r="AA886" s="39">
        <v>800</v>
      </c>
      <c r="AB886" s="21"/>
      <c r="AC886" s="39"/>
      <c r="AD886" s="39"/>
      <c r="AE886" s="39"/>
      <c r="AF886" s="39"/>
      <c r="AG886" s="39"/>
      <c r="AH886" s="31"/>
    </row>
    <row r="887" spans="1:34" s="2" customFormat="1" ht="22.5" customHeight="1" x14ac:dyDescent="0.3">
      <c r="C887" s="129"/>
      <c r="D887" s="33" t="s">
        <v>62</v>
      </c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0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1"/>
    </row>
    <row r="888" spans="1:34" s="2" customFormat="1" ht="22.5" customHeight="1" x14ac:dyDescent="0.3">
      <c r="C888" s="129"/>
      <c r="D888" s="33" t="s">
        <v>63</v>
      </c>
      <c r="E888" s="39"/>
      <c r="F888" s="39"/>
      <c r="G888" s="39"/>
      <c r="H888" s="39"/>
      <c r="I888" s="39"/>
      <c r="J888" s="39"/>
      <c r="K888" s="39">
        <v>600</v>
      </c>
      <c r="L888" s="39"/>
      <c r="M888" s="39"/>
      <c r="N888" s="39"/>
      <c r="O888" s="39"/>
      <c r="P888" s="30"/>
      <c r="Q888" s="39"/>
      <c r="R888" s="39"/>
      <c r="S888" s="39"/>
      <c r="T888" s="39"/>
      <c r="U888" s="39"/>
      <c r="V888" s="39"/>
      <c r="W888" s="39"/>
      <c r="X888" s="39"/>
      <c r="Y888" s="39">
        <v>200</v>
      </c>
      <c r="Z888" s="39"/>
      <c r="AA888" s="39"/>
      <c r="AB888" s="39"/>
      <c r="AC888" s="39"/>
      <c r="AD888" s="39"/>
      <c r="AE888" s="39"/>
      <c r="AF888" s="39"/>
      <c r="AG888" s="39"/>
      <c r="AH888" s="31"/>
    </row>
    <row r="889" spans="1:34" s="2" customFormat="1" x14ac:dyDescent="0.3">
      <c r="C889" s="129"/>
      <c r="D889" s="34" t="s">
        <v>42</v>
      </c>
      <c r="E889" s="35">
        <f t="shared" ref="E889:AG889" si="90">SUM(E884:E888)</f>
        <v>1200</v>
      </c>
      <c r="F889" s="35">
        <f t="shared" si="90"/>
        <v>600</v>
      </c>
      <c r="G889" s="35">
        <f t="shared" si="90"/>
        <v>400</v>
      </c>
      <c r="H889" s="35">
        <f t="shared" si="90"/>
        <v>0</v>
      </c>
      <c r="I889" s="35">
        <f t="shared" si="90"/>
        <v>800</v>
      </c>
      <c r="J889" s="35">
        <f t="shared" si="90"/>
        <v>0</v>
      </c>
      <c r="K889" s="35">
        <f t="shared" si="90"/>
        <v>600</v>
      </c>
      <c r="L889" s="35">
        <f t="shared" si="90"/>
        <v>0</v>
      </c>
      <c r="M889" s="35">
        <f t="shared" si="90"/>
        <v>450</v>
      </c>
      <c r="N889" s="35">
        <f t="shared" si="90"/>
        <v>0</v>
      </c>
      <c r="O889" s="35">
        <f t="shared" si="90"/>
        <v>1200</v>
      </c>
      <c r="P889" s="35">
        <f t="shared" si="90"/>
        <v>0</v>
      </c>
      <c r="Q889" s="35">
        <f t="shared" si="90"/>
        <v>1000</v>
      </c>
      <c r="R889" s="35">
        <f t="shared" si="90"/>
        <v>0</v>
      </c>
      <c r="S889" s="35">
        <f t="shared" si="90"/>
        <v>0</v>
      </c>
      <c r="T889" s="35">
        <f t="shared" si="90"/>
        <v>0</v>
      </c>
      <c r="U889" s="35">
        <f t="shared" si="90"/>
        <v>0</v>
      </c>
      <c r="V889" s="35">
        <f t="shared" si="90"/>
        <v>400</v>
      </c>
      <c r="W889" s="35">
        <f t="shared" si="90"/>
        <v>0</v>
      </c>
      <c r="X889" s="35">
        <f t="shared" si="90"/>
        <v>0</v>
      </c>
      <c r="Y889" s="35">
        <f t="shared" si="90"/>
        <v>200</v>
      </c>
      <c r="Z889" s="35">
        <f t="shared" si="90"/>
        <v>0</v>
      </c>
      <c r="AA889" s="35">
        <f t="shared" si="90"/>
        <v>1200</v>
      </c>
      <c r="AB889" s="35">
        <f t="shared" si="90"/>
        <v>600</v>
      </c>
      <c r="AC889" s="35">
        <f t="shared" si="90"/>
        <v>0</v>
      </c>
      <c r="AD889" s="35">
        <f t="shared" si="90"/>
        <v>0</v>
      </c>
      <c r="AE889" s="35">
        <f t="shared" si="90"/>
        <v>0</v>
      </c>
      <c r="AF889" s="35">
        <f t="shared" si="90"/>
        <v>0</v>
      </c>
      <c r="AG889" s="35">
        <f t="shared" si="90"/>
        <v>400</v>
      </c>
      <c r="AH889" s="31"/>
    </row>
    <row r="890" spans="1:34" s="2" customFormat="1" x14ac:dyDescent="0.3">
      <c r="C890" s="129"/>
      <c r="D890" s="33" t="s">
        <v>43</v>
      </c>
      <c r="E890" s="30">
        <v>65</v>
      </c>
      <c r="F890" s="30">
        <v>50</v>
      </c>
      <c r="G890" s="30">
        <v>200</v>
      </c>
      <c r="H890" s="30">
        <v>20</v>
      </c>
      <c r="I890" s="30">
        <v>35</v>
      </c>
      <c r="J890" s="30">
        <v>20</v>
      </c>
      <c r="K890" s="30">
        <v>300</v>
      </c>
      <c r="L890" s="30">
        <v>180</v>
      </c>
      <c r="M890" s="30">
        <v>20</v>
      </c>
      <c r="N890" s="30">
        <v>45</v>
      </c>
      <c r="O890" s="30">
        <v>25</v>
      </c>
      <c r="P890" s="30">
        <v>25</v>
      </c>
      <c r="Q890" s="30">
        <v>300</v>
      </c>
      <c r="R890" s="30">
        <v>50</v>
      </c>
      <c r="S890" s="30">
        <v>60</v>
      </c>
      <c r="T890" s="30">
        <v>75</v>
      </c>
      <c r="U890" s="30">
        <v>45</v>
      </c>
      <c r="V890" s="30">
        <v>90</v>
      </c>
      <c r="W890" s="30">
        <v>70</v>
      </c>
      <c r="X890" s="30">
        <v>120</v>
      </c>
      <c r="Y890" s="30">
        <v>45</v>
      </c>
      <c r="Z890" s="30">
        <v>45</v>
      </c>
      <c r="AA890" s="30">
        <v>450</v>
      </c>
      <c r="AB890" s="30">
        <v>200</v>
      </c>
      <c r="AC890" s="30">
        <v>90</v>
      </c>
      <c r="AD890" s="30">
        <v>150</v>
      </c>
      <c r="AE890" s="30">
        <v>900</v>
      </c>
      <c r="AF890" s="30">
        <v>40</v>
      </c>
      <c r="AG890" s="30">
        <v>60</v>
      </c>
      <c r="AH890" s="31"/>
    </row>
    <row r="891" spans="1:34" s="2" customFormat="1" x14ac:dyDescent="0.3">
      <c r="C891" s="129"/>
      <c r="D891" s="34" t="s">
        <v>44</v>
      </c>
      <c r="E891" s="35">
        <f>E889*E890/1000</f>
        <v>78</v>
      </c>
      <c r="F891" s="35">
        <f t="shared" ref="F891:AG891" si="91">F889*F890/1000</f>
        <v>30</v>
      </c>
      <c r="G891" s="35">
        <f t="shared" si="91"/>
        <v>80</v>
      </c>
      <c r="H891" s="35">
        <f t="shared" si="91"/>
        <v>0</v>
      </c>
      <c r="I891" s="35">
        <f t="shared" si="91"/>
        <v>28</v>
      </c>
      <c r="J891" s="35">
        <f t="shared" si="91"/>
        <v>0</v>
      </c>
      <c r="K891" s="35">
        <f t="shared" si="91"/>
        <v>180</v>
      </c>
      <c r="L891" s="35">
        <f t="shared" si="91"/>
        <v>0</v>
      </c>
      <c r="M891" s="35">
        <f t="shared" si="91"/>
        <v>9</v>
      </c>
      <c r="N891" s="35">
        <f t="shared" si="91"/>
        <v>0</v>
      </c>
      <c r="O891" s="35">
        <f t="shared" si="91"/>
        <v>30</v>
      </c>
      <c r="P891" s="35">
        <f t="shared" si="91"/>
        <v>0</v>
      </c>
      <c r="Q891" s="35">
        <f t="shared" si="91"/>
        <v>300</v>
      </c>
      <c r="R891" s="35">
        <f t="shared" si="91"/>
        <v>0</v>
      </c>
      <c r="S891" s="35">
        <f t="shared" si="91"/>
        <v>0</v>
      </c>
      <c r="T891" s="35">
        <f t="shared" si="91"/>
        <v>0</v>
      </c>
      <c r="U891" s="35">
        <f t="shared" si="91"/>
        <v>0</v>
      </c>
      <c r="V891" s="35">
        <f t="shared" si="91"/>
        <v>36</v>
      </c>
      <c r="W891" s="35">
        <f t="shared" si="91"/>
        <v>0</v>
      </c>
      <c r="X891" s="35">
        <f t="shared" si="91"/>
        <v>0</v>
      </c>
      <c r="Y891" s="35">
        <f t="shared" si="91"/>
        <v>9</v>
      </c>
      <c r="Z891" s="35">
        <f t="shared" si="91"/>
        <v>0</v>
      </c>
      <c r="AA891" s="35">
        <f t="shared" si="91"/>
        <v>540</v>
      </c>
      <c r="AB891" s="35">
        <f t="shared" si="91"/>
        <v>120</v>
      </c>
      <c r="AC891" s="35">
        <f t="shared" si="91"/>
        <v>0</v>
      </c>
      <c r="AD891" s="35">
        <f t="shared" si="91"/>
        <v>0</v>
      </c>
      <c r="AE891" s="35">
        <f t="shared" si="91"/>
        <v>0</v>
      </c>
      <c r="AF891" s="35">
        <f t="shared" si="91"/>
        <v>0</v>
      </c>
      <c r="AG891" s="35">
        <f t="shared" si="91"/>
        <v>24</v>
      </c>
      <c r="AH891" s="31"/>
    </row>
    <row r="892" spans="1:34" s="2" customFormat="1" x14ac:dyDescent="0.3">
      <c r="C892" s="130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1"/>
    </row>
    <row r="894" spans="1:34" x14ac:dyDescent="0.3">
      <c r="E894" t="s">
        <v>101</v>
      </c>
    </row>
    <row r="896" spans="1:34" x14ac:dyDescent="0.3">
      <c r="E896" t="s">
        <v>102</v>
      </c>
    </row>
    <row r="898" spans="1:34" s="2" customFormat="1" ht="18" x14ac:dyDescent="0.3">
      <c r="A898" s="1"/>
      <c r="B898" s="1"/>
      <c r="C898" s="1"/>
      <c r="G898" s="1"/>
      <c r="H898" s="1"/>
      <c r="J898" s="3" t="s">
        <v>0</v>
      </c>
      <c r="K898" s="1"/>
      <c r="L898" s="1"/>
      <c r="M898" s="1"/>
      <c r="N898" s="1"/>
      <c r="P898" s="1"/>
      <c r="Q898" s="1"/>
      <c r="R898" s="1"/>
      <c r="S898" s="4"/>
    </row>
    <row r="899" spans="1:34" s="2" customFormat="1" ht="15.6" x14ac:dyDescent="0.3">
      <c r="A899" s="1"/>
      <c r="B899" s="1"/>
      <c r="C899" s="1"/>
      <c r="D899" s="5" t="s">
        <v>1</v>
      </c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4"/>
    </row>
    <row r="900" spans="1:34" s="2" customFormat="1" x14ac:dyDescent="0.3">
      <c r="A900" s="1"/>
      <c r="B900" s="1"/>
      <c r="E900" s="1"/>
      <c r="F900" s="6"/>
      <c r="G900" s="6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4"/>
    </row>
    <row r="901" spans="1:34" s="2" customFormat="1" ht="15.6" x14ac:dyDescent="0.3">
      <c r="A901" s="1"/>
      <c r="B901" s="1"/>
      <c r="C901" s="7" t="s">
        <v>2</v>
      </c>
      <c r="D901" s="88">
        <v>44126</v>
      </c>
      <c r="E901" s="1"/>
      <c r="F901" s="1"/>
      <c r="G901" s="1"/>
      <c r="H901" s="1"/>
      <c r="J901" s="1"/>
      <c r="K901" s="1"/>
      <c r="L901" s="1"/>
      <c r="M901" s="1"/>
      <c r="N901" s="1"/>
      <c r="O901" s="1"/>
      <c r="R901" s="1"/>
      <c r="U901" s="1" t="s">
        <v>4</v>
      </c>
      <c r="AC901" s="2" t="s">
        <v>100</v>
      </c>
    </row>
    <row r="902" spans="1:34" s="2" customFormat="1" x14ac:dyDescent="0.3">
      <c r="A902" s="1"/>
      <c r="B902" s="1"/>
      <c r="C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4"/>
    </row>
    <row r="903" spans="1:34" s="2" customForma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8"/>
      <c r="P903" s="1"/>
      <c r="Q903" s="1"/>
      <c r="R903" s="1"/>
      <c r="S903" s="4"/>
    </row>
    <row r="904" spans="1:34" s="2" customFormat="1" ht="15.6" x14ac:dyDescent="0.3">
      <c r="A904" s="1"/>
      <c r="B904" s="8"/>
      <c r="C904" s="8"/>
      <c r="D904" s="8"/>
      <c r="E904" s="9"/>
      <c r="F904" s="10"/>
      <c r="G904" s="11" t="s">
        <v>5</v>
      </c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3"/>
      <c r="T904" s="10"/>
      <c r="U904" s="10"/>
      <c r="V904" s="10"/>
      <c r="W904" s="14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spans="1:34" s="2" customFormat="1" ht="24" x14ac:dyDescent="0.3">
      <c r="B905" s="19"/>
      <c r="C905" s="20"/>
      <c r="D905" s="21">
        <v>10</v>
      </c>
      <c r="E905" s="22" t="s">
        <v>10</v>
      </c>
      <c r="F905" s="22" t="s">
        <v>11</v>
      </c>
      <c r="G905" s="22" t="s">
        <v>12</v>
      </c>
      <c r="H905" s="23" t="s">
        <v>13</v>
      </c>
      <c r="I905" s="23" t="s">
        <v>14</v>
      </c>
      <c r="J905" s="23" t="s">
        <v>15</v>
      </c>
      <c r="K905" s="22" t="s">
        <v>16</v>
      </c>
      <c r="L905" s="23" t="s">
        <v>17</v>
      </c>
      <c r="M905" s="23" t="s">
        <v>18</v>
      </c>
      <c r="N905" s="23" t="s">
        <v>19</v>
      </c>
      <c r="O905" s="23" t="s">
        <v>20</v>
      </c>
      <c r="P905" s="24" t="s">
        <v>21</v>
      </c>
      <c r="Q905" s="25" t="s">
        <v>22</v>
      </c>
      <c r="R905" s="26" t="s">
        <v>23</v>
      </c>
      <c r="S905" s="24" t="s">
        <v>24</v>
      </c>
      <c r="T905" s="26" t="s">
        <v>25</v>
      </c>
      <c r="U905" s="24" t="s">
        <v>26</v>
      </c>
      <c r="V905" s="24" t="s">
        <v>27</v>
      </c>
      <c r="W905" s="27" t="s">
        <v>28</v>
      </c>
      <c r="X905" s="25" t="s">
        <v>29</v>
      </c>
      <c r="Y905" s="26" t="s">
        <v>30</v>
      </c>
      <c r="Z905" s="25" t="s">
        <v>31</v>
      </c>
      <c r="AA905" s="27" t="s">
        <v>32</v>
      </c>
      <c r="AB905" s="25" t="s">
        <v>33</v>
      </c>
      <c r="AC905" s="27" t="s">
        <v>34</v>
      </c>
      <c r="AD905" s="24" t="s">
        <v>35</v>
      </c>
      <c r="AE905" s="23" t="s">
        <v>36</v>
      </c>
      <c r="AF905" s="23" t="s">
        <v>37</v>
      </c>
      <c r="AG905" s="23" t="s">
        <v>38</v>
      </c>
      <c r="AH905" s="28"/>
    </row>
    <row r="906" spans="1:34" s="2" customFormat="1" ht="22.5" customHeight="1" x14ac:dyDescent="0.3">
      <c r="C906" s="127"/>
      <c r="D906" s="25" t="s">
        <v>65</v>
      </c>
      <c r="E906" s="21"/>
      <c r="F906" s="21"/>
      <c r="G906" s="21"/>
      <c r="H906" s="39">
        <v>800</v>
      </c>
      <c r="I906" s="39">
        <v>800</v>
      </c>
      <c r="J906" s="39"/>
      <c r="K906" s="21"/>
      <c r="L906" s="39"/>
      <c r="M906" s="39">
        <v>400</v>
      </c>
      <c r="N906" s="39"/>
      <c r="O906" s="39">
        <v>400</v>
      </c>
      <c r="P906" s="24"/>
      <c r="Q906" s="21">
        <v>1400</v>
      </c>
      <c r="R906" s="21"/>
      <c r="S906" s="39"/>
      <c r="T906" s="21"/>
      <c r="U906" s="39"/>
      <c r="V906" s="39">
        <v>400</v>
      </c>
      <c r="W906" s="39"/>
      <c r="X906" s="21"/>
      <c r="Y906" s="21"/>
      <c r="Z906" s="21">
        <v>320</v>
      </c>
      <c r="AA906" s="39"/>
      <c r="AB906" s="21"/>
      <c r="AC906" s="39"/>
      <c r="AD906" s="39">
        <v>200</v>
      </c>
      <c r="AE906" s="39"/>
      <c r="AF906" s="39"/>
      <c r="AG906" s="39"/>
      <c r="AH906" s="31"/>
    </row>
    <row r="907" spans="1:34" s="2" customFormat="1" ht="22.5" customHeight="1" x14ac:dyDescent="0.3">
      <c r="C907" s="127"/>
      <c r="D907" s="25" t="s">
        <v>69</v>
      </c>
      <c r="E907" s="21"/>
      <c r="F907" s="21"/>
      <c r="G907" s="21"/>
      <c r="H907" s="39"/>
      <c r="I907" s="39">
        <v>800</v>
      </c>
      <c r="J907" s="39"/>
      <c r="K907" s="21"/>
      <c r="L907" s="39"/>
      <c r="M907" s="39">
        <v>580</v>
      </c>
      <c r="N907" s="39"/>
      <c r="O907" s="39"/>
      <c r="P907" s="30"/>
      <c r="Q907" s="21"/>
      <c r="R907" s="21"/>
      <c r="S907" s="39">
        <v>800</v>
      </c>
      <c r="T907" s="21"/>
      <c r="U907" s="39"/>
      <c r="V907" s="39"/>
      <c r="W907" s="39"/>
      <c r="X907" s="21">
        <v>1400</v>
      </c>
      <c r="Y907" s="21"/>
      <c r="Z907" s="21"/>
      <c r="AA907" s="39">
        <v>480</v>
      </c>
      <c r="AB907" s="21"/>
      <c r="AC907" s="39"/>
      <c r="AD907" s="39"/>
      <c r="AE907" s="39"/>
      <c r="AF907" s="39"/>
      <c r="AG907" s="39"/>
      <c r="AH907" s="31"/>
    </row>
    <row r="908" spans="1:34" s="2" customFormat="1" ht="22.5" customHeight="1" x14ac:dyDescent="0.3">
      <c r="C908" s="127"/>
      <c r="D908" s="25" t="s">
        <v>67</v>
      </c>
      <c r="E908" s="21"/>
      <c r="F908" s="21"/>
      <c r="G908" s="21">
        <v>600</v>
      </c>
      <c r="H908" s="39"/>
      <c r="I908" s="39"/>
      <c r="J908" s="39"/>
      <c r="K908" s="21"/>
      <c r="L908" s="39"/>
      <c r="M908" s="39"/>
      <c r="N908" s="39"/>
      <c r="O908" s="39">
        <v>1200</v>
      </c>
      <c r="P908" s="30"/>
      <c r="Q908" s="21"/>
      <c r="R908" s="21"/>
      <c r="S908" s="39"/>
      <c r="T908" s="21"/>
      <c r="U908" s="39"/>
      <c r="V908" s="39"/>
      <c r="W908" s="39"/>
      <c r="X908" s="21"/>
      <c r="Y908" s="21"/>
      <c r="Z908" s="21"/>
      <c r="AA908" s="39"/>
      <c r="AB908" s="21">
        <v>800</v>
      </c>
      <c r="AC908" s="39"/>
      <c r="AD908" s="39"/>
      <c r="AE908" s="39"/>
      <c r="AF908" s="39"/>
      <c r="AG908" s="39">
        <v>400</v>
      </c>
      <c r="AH908" s="31"/>
    </row>
    <row r="909" spans="1:34" s="2" customFormat="1" ht="22.5" customHeight="1" x14ac:dyDescent="0.3">
      <c r="C909" s="127"/>
      <c r="D909" s="33" t="s">
        <v>37</v>
      </c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0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>
        <v>1200</v>
      </c>
      <c r="AG909" s="39"/>
      <c r="AH909" s="31"/>
    </row>
    <row r="910" spans="1:34" s="2" customFormat="1" ht="22.5" customHeight="1" x14ac:dyDescent="0.3">
      <c r="C910" s="127"/>
      <c r="D910" s="33" t="s">
        <v>15</v>
      </c>
      <c r="E910" s="39"/>
      <c r="F910" s="39"/>
      <c r="G910" s="39"/>
      <c r="H910" s="39"/>
      <c r="I910" s="39"/>
      <c r="J910" s="39">
        <v>2400</v>
      </c>
      <c r="K910" s="39"/>
      <c r="L910" s="39"/>
      <c r="M910" s="39"/>
      <c r="N910" s="39"/>
      <c r="O910" s="39"/>
      <c r="P910" s="30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1"/>
    </row>
    <row r="911" spans="1:34" s="2" customFormat="1" x14ac:dyDescent="0.3">
      <c r="C911" s="127"/>
      <c r="D911" s="34" t="s">
        <v>42</v>
      </c>
      <c r="E911" s="35">
        <f t="shared" ref="E911:AG911" si="92">SUM(E906:E910)</f>
        <v>0</v>
      </c>
      <c r="F911" s="35">
        <f t="shared" si="92"/>
        <v>0</v>
      </c>
      <c r="G911" s="35">
        <f t="shared" si="92"/>
        <v>600</v>
      </c>
      <c r="H911" s="35">
        <f t="shared" si="92"/>
        <v>800</v>
      </c>
      <c r="I911" s="35">
        <f t="shared" si="92"/>
        <v>1600</v>
      </c>
      <c r="J911" s="35">
        <f t="shared" si="92"/>
        <v>2400</v>
      </c>
      <c r="K911" s="35">
        <f t="shared" si="92"/>
        <v>0</v>
      </c>
      <c r="L911" s="35">
        <f t="shared" si="92"/>
        <v>0</v>
      </c>
      <c r="M911" s="35">
        <f t="shared" si="92"/>
        <v>980</v>
      </c>
      <c r="N911" s="35">
        <f t="shared" si="92"/>
        <v>0</v>
      </c>
      <c r="O911" s="35">
        <f t="shared" si="92"/>
        <v>1600</v>
      </c>
      <c r="P911" s="35">
        <f t="shared" si="92"/>
        <v>0</v>
      </c>
      <c r="Q911" s="35">
        <f t="shared" si="92"/>
        <v>1400</v>
      </c>
      <c r="R911" s="35">
        <f t="shared" si="92"/>
        <v>0</v>
      </c>
      <c r="S911" s="35">
        <f t="shared" si="92"/>
        <v>800</v>
      </c>
      <c r="T911" s="35">
        <f t="shared" si="92"/>
        <v>0</v>
      </c>
      <c r="U911" s="35">
        <f t="shared" si="92"/>
        <v>0</v>
      </c>
      <c r="V911" s="35">
        <f t="shared" si="92"/>
        <v>400</v>
      </c>
      <c r="W911" s="35">
        <f t="shared" si="92"/>
        <v>0</v>
      </c>
      <c r="X911" s="35">
        <f t="shared" si="92"/>
        <v>1400</v>
      </c>
      <c r="Y911" s="35">
        <f t="shared" si="92"/>
        <v>0</v>
      </c>
      <c r="Z911" s="35">
        <f t="shared" si="92"/>
        <v>320</v>
      </c>
      <c r="AA911" s="35">
        <f t="shared" si="92"/>
        <v>480</v>
      </c>
      <c r="AB911" s="35">
        <f t="shared" si="92"/>
        <v>800</v>
      </c>
      <c r="AC911" s="35">
        <f t="shared" si="92"/>
        <v>0</v>
      </c>
      <c r="AD911" s="35">
        <f t="shared" si="92"/>
        <v>200</v>
      </c>
      <c r="AE911" s="35">
        <f t="shared" si="92"/>
        <v>0</v>
      </c>
      <c r="AF911" s="35">
        <f t="shared" si="92"/>
        <v>1200</v>
      </c>
      <c r="AG911" s="35">
        <f t="shared" si="92"/>
        <v>400</v>
      </c>
      <c r="AH911" s="31"/>
    </row>
    <row r="912" spans="1:34" s="2" customFormat="1" x14ac:dyDescent="0.3">
      <c r="C912" s="127"/>
      <c r="D912" s="33" t="s">
        <v>43</v>
      </c>
      <c r="E912" s="30">
        <v>65</v>
      </c>
      <c r="F912" s="30">
        <v>50</v>
      </c>
      <c r="G912" s="30">
        <v>200</v>
      </c>
      <c r="H912" s="30">
        <v>20</v>
      </c>
      <c r="I912" s="30">
        <v>35</v>
      </c>
      <c r="J912" s="30">
        <v>20</v>
      </c>
      <c r="K912" s="30">
        <v>300</v>
      </c>
      <c r="L912" s="30">
        <v>180</v>
      </c>
      <c r="M912" s="30">
        <v>20</v>
      </c>
      <c r="N912" s="30">
        <v>45</v>
      </c>
      <c r="O912" s="30">
        <v>25</v>
      </c>
      <c r="P912" s="30">
        <v>25</v>
      </c>
      <c r="Q912" s="30">
        <v>300</v>
      </c>
      <c r="R912" s="30">
        <v>50</v>
      </c>
      <c r="S912" s="30">
        <v>60</v>
      </c>
      <c r="T912" s="30">
        <v>75</v>
      </c>
      <c r="U912" s="30">
        <v>45</v>
      </c>
      <c r="V912" s="30">
        <v>90</v>
      </c>
      <c r="W912" s="30">
        <v>70</v>
      </c>
      <c r="X912" s="30">
        <v>120</v>
      </c>
      <c r="Y912" s="30">
        <v>45</v>
      </c>
      <c r="Z912" s="30">
        <v>45</v>
      </c>
      <c r="AA912" s="30">
        <v>450</v>
      </c>
      <c r="AB912" s="30">
        <v>200</v>
      </c>
      <c r="AC912" s="30">
        <v>90</v>
      </c>
      <c r="AD912" s="30">
        <v>150</v>
      </c>
      <c r="AE912" s="30">
        <v>900</v>
      </c>
      <c r="AF912" s="30">
        <v>40</v>
      </c>
      <c r="AG912" s="30">
        <v>60</v>
      </c>
      <c r="AH912" s="31"/>
    </row>
    <row r="913" spans="1:34" s="2" customFormat="1" x14ac:dyDescent="0.3">
      <c r="C913" s="127"/>
      <c r="D913" s="34" t="s">
        <v>44</v>
      </c>
      <c r="E913" s="35">
        <f>E911*E912/1000</f>
        <v>0</v>
      </c>
      <c r="F913" s="35">
        <f t="shared" ref="F913:AG913" si="93">F911*F912/1000</f>
        <v>0</v>
      </c>
      <c r="G913" s="35">
        <f t="shared" si="93"/>
        <v>120</v>
      </c>
      <c r="H913" s="35">
        <f t="shared" si="93"/>
        <v>16</v>
      </c>
      <c r="I913" s="35">
        <f t="shared" si="93"/>
        <v>56</v>
      </c>
      <c r="J913" s="35">
        <f t="shared" si="93"/>
        <v>48</v>
      </c>
      <c r="K913" s="35">
        <f t="shared" si="93"/>
        <v>0</v>
      </c>
      <c r="L913" s="35">
        <f t="shared" si="93"/>
        <v>0</v>
      </c>
      <c r="M913" s="35">
        <f t="shared" si="93"/>
        <v>19.600000000000001</v>
      </c>
      <c r="N913" s="35">
        <f t="shared" si="93"/>
        <v>0</v>
      </c>
      <c r="O913" s="35">
        <f t="shared" si="93"/>
        <v>40</v>
      </c>
      <c r="P913" s="35">
        <f t="shared" si="93"/>
        <v>0</v>
      </c>
      <c r="Q913" s="35">
        <f t="shared" si="93"/>
        <v>420</v>
      </c>
      <c r="R913" s="35">
        <f t="shared" si="93"/>
        <v>0</v>
      </c>
      <c r="S913" s="35">
        <f t="shared" si="93"/>
        <v>48</v>
      </c>
      <c r="T913" s="35">
        <f t="shared" si="93"/>
        <v>0</v>
      </c>
      <c r="U913" s="35">
        <f t="shared" si="93"/>
        <v>0</v>
      </c>
      <c r="V913" s="35">
        <f t="shared" si="93"/>
        <v>36</v>
      </c>
      <c r="W913" s="35">
        <f t="shared" si="93"/>
        <v>0</v>
      </c>
      <c r="X913" s="35">
        <f t="shared" si="93"/>
        <v>168</v>
      </c>
      <c r="Y913" s="35">
        <f t="shared" si="93"/>
        <v>0</v>
      </c>
      <c r="Z913" s="35">
        <f t="shared" si="93"/>
        <v>14.4</v>
      </c>
      <c r="AA913" s="35">
        <f t="shared" si="93"/>
        <v>216</v>
      </c>
      <c r="AB913" s="35">
        <f t="shared" si="93"/>
        <v>160</v>
      </c>
      <c r="AC913" s="35">
        <f t="shared" si="93"/>
        <v>0</v>
      </c>
      <c r="AD913" s="35">
        <f t="shared" si="93"/>
        <v>30</v>
      </c>
      <c r="AE913" s="35">
        <f t="shared" si="93"/>
        <v>0</v>
      </c>
      <c r="AF913" s="35">
        <f t="shared" si="93"/>
        <v>48</v>
      </c>
      <c r="AG913" s="35">
        <f t="shared" si="93"/>
        <v>24</v>
      </c>
      <c r="AH913" s="31"/>
    </row>
    <row r="914" spans="1:34" s="2" customFormat="1" x14ac:dyDescent="0.3">
      <c r="C914" s="127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1"/>
    </row>
    <row r="916" spans="1:34" x14ac:dyDescent="0.3">
      <c r="E916" t="s">
        <v>101</v>
      </c>
    </row>
    <row r="918" spans="1:34" x14ac:dyDescent="0.3">
      <c r="E918" t="s">
        <v>102</v>
      </c>
    </row>
    <row r="920" spans="1:34" s="2" customFormat="1" ht="18" x14ac:dyDescent="0.3">
      <c r="A920" s="1"/>
      <c r="B920" s="1"/>
      <c r="C920" s="1"/>
      <c r="G920" s="1"/>
      <c r="H920" s="1"/>
      <c r="J920" s="3" t="s">
        <v>0</v>
      </c>
      <c r="K920" s="1"/>
      <c r="L920" s="1"/>
      <c r="M920" s="1"/>
      <c r="N920" s="1"/>
      <c r="P920" s="1"/>
      <c r="Q920" s="1"/>
      <c r="R920" s="1"/>
      <c r="S920" s="4"/>
    </row>
    <row r="921" spans="1:34" s="2" customFormat="1" ht="15.6" x14ac:dyDescent="0.3">
      <c r="A921" s="1"/>
      <c r="B921" s="1"/>
      <c r="C921" s="1"/>
      <c r="D921" s="5" t="s">
        <v>1</v>
      </c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4"/>
    </row>
    <row r="922" spans="1:34" s="2" customFormat="1" x14ac:dyDescent="0.3">
      <c r="A922" s="1"/>
      <c r="B922" s="1"/>
      <c r="E922" s="1"/>
      <c r="F922" s="6"/>
      <c r="G922" s="6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4"/>
    </row>
    <row r="923" spans="1:34" s="2" customFormat="1" ht="15.6" x14ac:dyDescent="0.3">
      <c r="A923" s="1"/>
      <c r="B923" s="1"/>
      <c r="C923" s="7" t="s">
        <v>2</v>
      </c>
      <c r="D923" s="88">
        <v>44127</v>
      </c>
      <c r="E923" s="1"/>
      <c r="F923" s="1"/>
      <c r="G923" s="1"/>
      <c r="H923" s="1"/>
      <c r="J923" s="1"/>
      <c r="K923" s="1"/>
      <c r="L923" s="1"/>
      <c r="M923" s="1"/>
      <c r="N923" s="1"/>
      <c r="O923" s="1"/>
      <c r="R923" s="1"/>
      <c r="U923" s="1" t="s">
        <v>4</v>
      </c>
      <c r="AC923" s="2" t="s">
        <v>100</v>
      </c>
    </row>
    <row r="924" spans="1:34" s="2" customFormat="1" x14ac:dyDescent="0.3">
      <c r="A924" s="1"/>
      <c r="B924" s="1"/>
      <c r="C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4"/>
    </row>
    <row r="925" spans="1:34" s="2" customForma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8"/>
      <c r="P925" s="1"/>
      <c r="Q925" s="1"/>
      <c r="R925" s="1"/>
      <c r="S925" s="4"/>
    </row>
    <row r="926" spans="1:34" s="2" customFormat="1" ht="15.6" x14ac:dyDescent="0.3">
      <c r="A926" s="1"/>
      <c r="B926" s="8"/>
      <c r="C926" s="8"/>
      <c r="D926" s="8"/>
      <c r="E926" s="9"/>
      <c r="F926" s="10"/>
      <c r="G926" s="11" t="s">
        <v>5</v>
      </c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3"/>
      <c r="T926" s="10"/>
      <c r="U926" s="10"/>
      <c r="V926" s="10"/>
      <c r="W926" s="14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spans="1:34" s="2" customFormat="1" ht="24" x14ac:dyDescent="0.3">
      <c r="B927" s="19"/>
      <c r="C927" s="20"/>
      <c r="D927" s="21">
        <v>11</v>
      </c>
      <c r="E927" s="22" t="s">
        <v>10</v>
      </c>
      <c r="F927" s="22" t="s">
        <v>11</v>
      </c>
      <c r="G927" s="22" t="s">
        <v>12</v>
      </c>
      <c r="H927" s="23" t="s">
        <v>13</v>
      </c>
      <c r="I927" s="23" t="s">
        <v>14</v>
      </c>
      <c r="J927" s="23" t="s">
        <v>15</v>
      </c>
      <c r="K927" s="22" t="s">
        <v>16</v>
      </c>
      <c r="L927" s="23" t="s">
        <v>17</v>
      </c>
      <c r="M927" s="23" t="s">
        <v>18</v>
      </c>
      <c r="N927" s="23" t="s">
        <v>19</v>
      </c>
      <c r="O927" s="23" t="s">
        <v>20</v>
      </c>
      <c r="P927" s="24" t="s">
        <v>21</v>
      </c>
      <c r="Q927" s="25" t="s">
        <v>22</v>
      </c>
      <c r="R927" s="26" t="s">
        <v>23</v>
      </c>
      <c r="S927" s="24" t="s">
        <v>24</v>
      </c>
      <c r="T927" s="26" t="s">
        <v>25</v>
      </c>
      <c r="U927" s="24" t="s">
        <v>26</v>
      </c>
      <c r="V927" s="24" t="s">
        <v>27</v>
      </c>
      <c r="W927" s="27" t="s">
        <v>28</v>
      </c>
      <c r="X927" s="25" t="s">
        <v>29</v>
      </c>
      <c r="Y927" s="26" t="s">
        <v>30</v>
      </c>
      <c r="Z927" s="25" t="s">
        <v>31</v>
      </c>
      <c r="AA927" s="27" t="s">
        <v>32</v>
      </c>
      <c r="AB927" s="25" t="s">
        <v>33</v>
      </c>
      <c r="AC927" s="27" t="s">
        <v>34</v>
      </c>
      <c r="AD927" s="24" t="s">
        <v>35</v>
      </c>
      <c r="AE927" s="23" t="s">
        <v>36</v>
      </c>
      <c r="AF927" s="23" t="s">
        <v>37</v>
      </c>
      <c r="AG927" s="23" t="s">
        <v>38</v>
      </c>
      <c r="AH927" s="28"/>
    </row>
    <row r="928" spans="1:34" s="2" customFormat="1" ht="22.5" customHeight="1" x14ac:dyDescent="0.3">
      <c r="C928" s="127"/>
      <c r="D928" s="25" t="s">
        <v>49</v>
      </c>
      <c r="E928" s="21"/>
      <c r="F928" s="21"/>
      <c r="G928" s="21"/>
      <c r="H928" s="39">
        <v>1550</v>
      </c>
      <c r="I928" s="39"/>
      <c r="J928" s="39"/>
      <c r="K928" s="21"/>
      <c r="L928" s="39"/>
      <c r="M928" s="39">
        <v>400</v>
      </c>
      <c r="N928" s="39"/>
      <c r="O928" s="39">
        <v>400</v>
      </c>
      <c r="P928" s="24"/>
      <c r="Q928" s="21"/>
      <c r="R928" s="21"/>
      <c r="S928" s="39">
        <v>1600</v>
      </c>
      <c r="T928" s="21"/>
      <c r="U928" s="39"/>
      <c r="V928" s="39">
        <v>400</v>
      </c>
      <c r="W928" s="39"/>
      <c r="X928" s="21"/>
      <c r="Y928" s="21"/>
      <c r="Z928" s="21"/>
      <c r="AA928" s="39"/>
      <c r="AB928" s="21"/>
      <c r="AC928" s="39"/>
      <c r="AD928" s="39"/>
      <c r="AE928" s="39"/>
      <c r="AF928" s="39"/>
      <c r="AG928" s="39"/>
      <c r="AH928" s="31"/>
    </row>
    <row r="929" spans="1:34" s="2" customFormat="1" ht="22.5" customHeight="1" x14ac:dyDescent="0.3">
      <c r="C929" s="127"/>
      <c r="D929" s="25" t="s">
        <v>50</v>
      </c>
      <c r="E929" s="21"/>
      <c r="F929" s="21"/>
      <c r="G929" s="21"/>
      <c r="H929" s="39"/>
      <c r="I929" s="39"/>
      <c r="J929" s="39"/>
      <c r="K929" s="21"/>
      <c r="L929" s="39"/>
      <c r="M929" s="39"/>
      <c r="N929" s="39"/>
      <c r="O929" s="39"/>
      <c r="P929" s="30"/>
      <c r="Q929" s="21"/>
      <c r="R929" s="21"/>
      <c r="S929" s="39"/>
      <c r="T929" s="21"/>
      <c r="U929" s="39"/>
      <c r="V929" s="39"/>
      <c r="W929" s="39"/>
      <c r="X929" s="21">
        <v>2000</v>
      </c>
      <c r="Y929" s="21"/>
      <c r="Z929" s="21"/>
      <c r="AA929" s="39"/>
      <c r="AB929" s="21">
        <v>200</v>
      </c>
      <c r="AC929" s="39"/>
      <c r="AD929" s="39"/>
      <c r="AE929" s="39"/>
      <c r="AF929" s="39"/>
      <c r="AG929" s="39"/>
      <c r="AH929" s="31"/>
    </row>
    <row r="930" spans="1:34" s="2" customFormat="1" ht="22.5" customHeight="1" x14ac:dyDescent="0.3">
      <c r="C930" s="127"/>
      <c r="D930" s="25" t="s">
        <v>51</v>
      </c>
      <c r="E930" s="21"/>
      <c r="F930" s="21"/>
      <c r="G930" s="21"/>
      <c r="H930" s="39"/>
      <c r="I930" s="39">
        <v>1100</v>
      </c>
      <c r="J930" s="39"/>
      <c r="K930" s="21"/>
      <c r="L930" s="39"/>
      <c r="M930" s="39"/>
      <c r="N930" s="39">
        <v>500</v>
      </c>
      <c r="O930" s="39">
        <v>600</v>
      </c>
      <c r="P930" s="30"/>
      <c r="Q930" s="21">
        <v>1500</v>
      </c>
      <c r="R930" s="21"/>
      <c r="S930" s="39"/>
      <c r="T930" s="21"/>
      <c r="U930" s="39"/>
      <c r="V930" s="39">
        <v>400</v>
      </c>
      <c r="W930" s="39">
        <v>800</v>
      </c>
      <c r="X930" s="21"/>
      <c r="Y930" s="21"/>
      <c r="Z930" s="21"/>
      <c r="AA930" s="39">
        <v>500</v>
      </c>
      <c r="AB930" s="21">
        <v>200</v>
      </c>
      <c r="AC930" s="39"/>
      <c r="AD930" s="39"/>
      <c r="AE930" s="39"/>
      <c r="AF930" s="39"/>
      <c r="AG930" s="39"/>
      <c r="AH930" s="31"/>
    </row>
    <row r="931" spans="1:34" s="2" customFormat="1" ht="22.5" customHeight="1" x14ac:dyDescent="0.3">
      <c r="C931" s="127"/>
      <c r="D931" s="33" t="s">
        <v>37</v>
      </c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0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1"/>
    </row>
    <row r="932" spans="1:34" s="2" customFormat="1" ht="22.5" customHeight="1" x14ac:dyDescent="0.3">
      <c r="C932" s="127"/>
      <c r="D932" s="33" t="s">
        <v>36</v>
      </c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0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>
        <v>80</v>
      </c>
      <c r="AF932" s="39">
        <v>1200</v>
      </c>
      <c r="AG932" s="39"/>
      <c r="AH932" s="31"/>
    </row>
    <row r="933" spans="1:34" s="2" customFormat="1" x14ac:dyDescent="0.3">
      <c r="C933" s="127"/>
      <c r="D933" s="34" t="s">
        <v>42</v>
      </c>
      <c r="E933" s="35">
        <f t="shared" ref="E933:AG933" si="94">SUM(E928:E932)</f>
        <v>0</v>
      </c>
      <c r="F933" s="35">
        <f t="shared" si="94"/>
        <v>0</v>
      </c>
      <c r="G933" s="35">
        <f t="shared" si="94"/>
        <v>0</v>
      </c>
      <c r="H933" s="35">
        <f t="shared" si="94"/>
        <v>1550</v>
      </c>
      <c r="I933" s="35">
        <f t="shared" si="94"/>
        <v>1100</v>
      </c>
      <c r="J933" s="35">
        <f t="shared" si="94"/>
        <v>0</v>
      </c>
      <c r="K933" s="35">
        <f t="shared" si="94"/>
        <v>0</v>
      </c>
      <c r="L933" s="35">
        <f t="shared" si="94"/>
        <v>0</v>
      </c>
      <c r="M933" s="35">
        <f t="shared" si="94"/>
        <v>400</v>
      </c>
      <c r="N933" s="35">
        <f t="shared" si="94"/>
        <v>500</v>
      </c>
      <c r="O933" s="35">
        <f t="shared" si="94"/>
        <v>1000</v>
      </c>
      <c r="P933" s="35">
        <f t="shared" si="94"/>
        <v>0</v>
      </c>
      <c r="Q933" s="35">
        <f t="shared" si="94"/>
        <v>1500</v>
      </c>
      <c r="R933" s="35">
        <f t="shared" si="94"/>
        <v>0</v>
      </c>
      <c r="S933" s="35">
        <f t="shared" si="94"/>
        <v>1600</v>
      </c>
      <c r="T933" s="35">
        <f t="shared" si="94"/>
        <v>0</v>
      </c>
      <c r="U933" s="35">
        <f t="shared" si="94"/>
        <v>0</v>
      </c>
      <c r="V933" s="35">
        <f t="shared" si="94"/>
        <v>800</v>
      </c>
      <c r="W933" s="35">
        <f t="shared" si="94"/>
        <v>800</v>
      </c>
      <c r="X933" s="35">
        <f t="shared" si="94"/>
        <v>2000</v>
      </c>
      <c r="Y933" s="35">
        <f t="shared" si="94"/>
        <v>0</v>
      </c>
      <c r="Z933" s="35">
        <f t="shared" si="94"/>
        <v>0</v>
      </c>
      <c r="AA933" s="35">
        <f t="shared" si="94"/>
        <v>500</v>
      </c>
      <c r="AB933" s="35">
        <f t="shared" si="94"/>
        <v>400</v>
      </c>
      <c r="AC933" s="35">
        <f t="shared" si="94"/>
        <v>0</v>
      </c>
      <c r="AD933" s="35">
        <f t="shared" si="94"/>
        <v>0</v>
      </c>
      <c r="AE933" s="35">
        <f t="shared" si="94"/>
        <v>80</v>
      </c>
      <c r="AF933" s="35">
        <f t="shared" si="94"/>
        <v>1200</v>
      </c>
      <c r="AG933" s="35">
        <f t="shared" si="94"/>
        <v>0</v>
      </c>
      <c r="AH933" s="31"/>
    </row>
    <row r="934" spans="1:34" s="2" customFormat="1" x14ac:dyDescent="0.3">
      <c r="C934" s="127"/>
      <c r="D934" s="33" t="s">
        <v>43</v>
      </c>
      <c r="E934" s="30">
        <v>65</v>
      </c>
      <c r="F934" s="30">
        <v>50</v>
      </c>
      <c r="G934" s="30">
        <v>200</v>
      </c>
      <c r="H934" s="30">
        <v>20</v>
      </c>
      <c r="I934" s="30">
        <v>35</v>
      </c>
      <c r="J934" s="30">
        <v>20</v>
      </c>
      <c r="K934" s="30">
        <v>300</v>
      </c>
      <c r="L934" s="30">
        <v>180</v>
      </c>
      <c r="M934" s="30">
        <v>20</v>
      </c>
      <c r="N934" s="30">
        <v>45</v>
      </c>
      <c r="O934" s="30">
        <v>25</v>
      </c>
      <c r="P934" s="30">
        <v>25</v>
      </c>
      <c r="Q934" s="30">
        <v>300</v>
      </c>
      <c r="R934" s="30">
        <v>50</v>
      </c>
      <c r="S934" s="30">
        <v>60</v>
      </c>
      <c r="T934" s="30">
        <v>75</v>
      </c>
      <c r="U934" s="30">
        <v>45</v>
      </c>
      <c r="V934" s="30">
        <v>90</v>
      </c>
      <c r="W934" s="30">
        <v>70</v>
      </c>
      <c r="X934" s="30">
        <v>120</v>
      </c>
      <c r="Y934" s="30">
        <v>45</v>
      </c>
      <c r="Z934" s="30">
        <v>45</v>
      </c>
      <c r="AA934" s="30">
        <v>450</v>
      </c>
      <c r="AB934" s="30">
        <v>200</v>
      </c>
      <c r="AC934" s="30">
        <v>90</v>
      </c>
      <c r="AD934" s="30">
        <v>150</v>
      </c>
      <c r="AE934" s="30">
        <v>900</v>
      </c>
      <c r="AF934" s="30">
        <v>40</v>
      </c>
      <c r="AG934" s="30">
        <v>60</v>
      </c>
      <c r="AH934" s="31"/>
    </row>
    <row r="935" spans="1:34" s="2" customFormat="1" x14ac:dyDescent="0.3">
      <c r="C935" s="127"/>
      <c r="D935" s="34" t="s">
        <v>44</v>
      </c>
      <c r="E935" s="35">
        <f>E933*E934/1000</f>
        <v>0</v>
      </c>
      <c r="F935" s="35">
        <f t="shared" ref="F935:AG935" si="95">F933*F934/1000</f>
        <v>0</v>
      </c>
      <c r="G935" s="35">
        <f t="shared" si="95"/>
        <v>0</v>
      </c>
      <c r="H935" s="35">
        <f t="shared" si="95"/>
        <v>31</v>
      </c>
      <c r="I935" s="35">
        <f t="shared" si="95"/>
        <v>38.5</v>
      </c>
      <c r="J935" s="35">
        <f t="shared" si="95"/>
        <v>0</v>
      </c>
      <c r="K935" s="35">
        <f t="shared" si="95"/>
        <v>0</v>
      </c>
      <c r="L935" s="35">
        <f t="shared" si="95"/>
        <v>0</v>
      </c>
      <c r="M935" s="35">
        <f t="shared" si="95"/>
        <v>8</v>
      </c>
      <c r="N935" s="35">
        <f t="shared" si="95"/>
        <v>22.5</v>
      </c>
      <c r="O935" s="35">
        <f t="shared" si="95"/>
        <v>25</v>
      </c>
      <c r="P935" s="35">
        <f t="shared" si="95"/>
        <v>0</v>
      </c>
      <c r="Q935" s="35">
        <f t="shared" si="95"/>
        <v>450</v>
      </c>
      <c r="R935" s="35">
        <f t="shared" si="95"/>
        <v>0</v>
      </c>
      <c r="S935" s="35">
        <f t="shared" si="95"/>
        <v>96</v>
      </c>
      <c r="T935" s="35">
        <f t="shared" si="95"/>
        <v>0</v>
      </c>
      <c r="U935" s="35">
        <f t="shared" si="95"/>
        <v>0</v>
      </c>
      <c r="V935" s="35">
        <f t="shared" si="95"/>
        <v>72</v>
      </c>
      <c r="W935" s="35">
        <f t="shared" si="95"/>
        <v>56</v>
      </c>
      <c r="X935" s="35">
        <f t="shared" si="95"/>
        <v>240</v>
      </c>
      <c r="Y935" s="35">
        <f t="shared" si="95"/>
        <v>0</v>
      </c>
      <c r="Z935" s="35">
        <f t="shared" si="95"/>
        <v>0</v>
      </c>
      <c r="AA935" s="35">
        <f t="shared" si="95"/>
        <v>225</v>
      </c>
      <c r="AB935" s="35">
        <f t="shared" si="95"/>
        <v>80</v>
      </c>
      <c r="AC935" s="35">
        <f t="shared" si="95"/>
        <v>0</v>
      </c>
      <c r="AD935" s="35">
        <f t="shared" si="95"/>
        <v>0</v>
      </c>
      <c r="AE935" s="35">
        <f t="shared" si="95"/>
        <v>72</v>
      </c>
      <c r="AF935" s="35">
        <f t="shared" si="95"/>
        <v>48</v>
      </c>
      <c r="AG935" s="35">
        <f t="shared" si="95"/>
        <v>0</v>
      </c>
      <c r="AH935" s="31"/>
    </row>
    <row r="936" spans="1:34" s="2" customFormat="1" x14ac:dyDescent="0.3">
      <c r="C936" s="127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1"/>
    </row>
    <row r="938" spans="1:34" x14ac:dyDescent="0.3">
      <c r="E938" t="s">
        <v>101</v>
      </c>
    </row>
    <row r="940" spans="1:34" x14ac:dyDescent="0.3">
      <c r="E940" t="s">
        <v>102</v>
      </c>
    </row>
    <row r="942" spans="1:34" s="2" customFormat="1" ht="18" x14ac:dyDescent="0.3">
      <c r="A942" s="1"/>
      <c r="B942" s="1"/>
      <c r="C942" s="1"/>
      <c r="G942" s="1"/>
      <c r="H942" s="1"/>
      <c r="J942" s="3" t="s">
        <v>0</v>
      </c>
      <c r="K942" s="1"/>
      <c r="L942" s="1"/>
      <c r="M942" s="1"/>
      <c r="N942" s="1"/>
      <c r="P942" s="1"/>
      <c r="Q942" s="1"/>
      <c r="R942" s="1"/>
      <c r="S942" s="4"/>
    </row>
    <row r="943" spans="1:34" s="2" customFormat="1" ht="15.6" x14ac:dyDescent="0.3">
      <c r="A943" s="1"/>
      <c r="B943" s="1"/>
      <c r="C943" s="1"/>
      <c r="D943" s="5" t="s">
        <v>1</v>
      </c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4"/>
    </row>
    <row r="944" spans="1:34" s="2" customFormat="1" x14ac:dyDescent="0.3">
      <c r="A944" s="1"/>
      <c r="B944" s="1"/>
      <c r="E944" s="1"/>
      <c r="F944" s="6"/>
      <c r="G944" s="6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4"/>
    </row>
    <row r="945" spans="1:34" s="2" customFormat="1" ht="15.6" x14ac:dyDescent="0.3">
      <c r="A945" s="1"/>
      <c r="B945" s="1"/>
      <c r="C945" s="7" t="s">
        <v>2</v>
      </c>
      <c r="D945" s="88">
        <v>44128</v>
      </c>
      <c r="E945" s="1"/>
      <c r="F945" s="1"/>
      <c r="G945" s="1"/>
      <c r="H945" s="1"/>
      <c r="J945" s="1"/>
      <c r="K945" s="1"/>
      <c r="L945" s="1"/>
      <c r="M945" s="1"/>
      <c r="N945" s="1"/>
      <c r="O945" s="1"/>
      <c r="R945" s="1"/>
      <c r="U945" s="1" t="s">
        <v>4</v>
      </c>
      <c r="AC945" s="2" t="s">
        <v>100</v>
      </c>
    </row>
    <row r="946" spans="1:34" s="2" customFormat="1" x14ac:dyDescent="0.3">
      <c r="A946" s="1"/>
      <c r="B946" s="1"/>
      <c r="C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4"/>
    </row>
    <row r="947" spans="1:34" s="2" customForma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8"/>
      <c r="P947" s="1"/>
      <c r="Q947" s="1"/>
      <c r="R947" s="1"/>
      <c r="S947" s="4"/>
    </row>
    <row r="948" spans="1:34" s="2" customFormat="1" ht="15.6" x14ac:dyDescent="0.3">
      <c r="A948" s="1"/>
      <c r="B948" s="8"/>
      <c r="C948" s="8"/>
      <c r="D948" s="8"/>
      <c r="E948" s="9"/>
      <c r="F948" s="10"/>
      <c r="G948" s="11" t="s">
        <v>5</v>
      </c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3"/>
      <c r="T948" s="10"/>
      <c r="U948" s="10"/>
      <c r="V948" s="10"/>
      <c r="W948" s="14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spans="1:34" s="2" customFormat="1" ht="24" x14ac:dyDescent="0.3">
      <c r="B949" s="19"/>
      <c r="C949" s="20"/>
      <c r="D949" s="21">
        <v>12</v>
      </c>
      <c r="E949" s="22" t="s">
        <v>10</v>
      </c>
      <c r="F949" s="22" t="s">
        <v>11</v>
      </c>
      <c r="G949" s="22" t="s">
        <v>12</v>
      </c>
      <c r="H949" s="23" t="s">
        <v>13</v>
      </c>
      <c r="I949" s="23" t="s">
        <v>14</v>
      </c>
      <c r="J949" s="23" t="s">
        <v>15</v>
      </c>
      <c r="K949" s="22" t="s">
        <v>16</v>
      </c>
      <c r="L949" s="23" t="s">
        <v>17</v>
      </c>
      <c r="M949" s="23" t="s">
        <v>18</v>
      </c>
      <c r="N949" s="23" t="s">
        <v>19</v>
      </c>
      <c r="O949" s="23" t="s">
        <v>20</v>
      </c>
      <c r="P949" s="24" t="s">
        <v>21</v>
      </c>
      <c r="Q949" s="25" t="s">
        <v>22</v>
      </c>
      <c r="R949" s="26" t="s">
        <v>23</v>
      </c>
      <c r="S949" s="24" t="s">
        <v>24</v>
      </c>
      <c r="T949" s="26" t="s">
        <v>25</v>
      </c>
      <c r="U949" s="24" t="s">
        <v>26</v>
      </c>
      <c r="V949" s="24" t="s">
        <v>27</v>
      </c>
      <c r="W949" s="27" t="s">
        <v>28</v>
      </c>
      <c r="X949" s="25" t="s">
        <v>29</v>
      </c>
      <c r="Y949" s="26" t="s">
        <v>30</v>
      </c>
      <c r="Z949" s="25" t="s">
        <v>31</v>
      </c>
      <c r="AA949" s="27" t="s">
        <v>32</v>
      </c>
      <c r="AB949" s="25" t="s">
        <v>33</v>
      </c>
      <c r="AC949" s="27" t="s">
        <v>34</v>
      </c>
      <c r="AD949" s="24" t="s">
        <v>35</v>
      </c>
      <c r="AE949" s="23" t="s">
        <v>36</v>
      </c>
      <c r="AF949" s="23" t="s">
        <v>37</v>
      </c>
      <c r="AG949" s="23" t="s">
        <v>38</v>
      </c>
      <c r="AH949" s="28"/>
    </row>
    <row r="950" spans="1:34" s="2" customFormat="1" ht="22.5" customHeight="1" x14ac:dyDescent="0.3">
      <c r="C950" s="127"/>
      <c r="D950" s="25" t="s">
        <v>60</v>
      </c>
      <c r="E950" s="21"/>
      <c r="F950" s="21"/>
      <c r="G950" s="21"/>
      <c r="H950" s="39"/>
      <c r="I950" s="39">
        <v>1600</v>
      </c>
      <c r="J950" s="39"/>
      <c r="K950" s="21"/>
      <c r="L950" s="39"/>
      <c r="M950" s="39"/>
      <c r="N950" s="39"/>
      <c r="O950" s="39"/>
      <c r="P950" s="24"/>
      <c r="Q950" s="21"/>
      <c r="R950" s="21"/>
      <c r="S950" s="39"/>
      <c r="T950" s="21"/>
      <c r="U950" s="39"/>
      <c r="V950" s="39"/>
      <c r="W950" s="39"/>
      <c r="X950" s="21"/>
      <c r="Y950" s="21"/>
      <c r="Z950" s="21"/>
      <c r="AA950" s="39">
        <v>400</v>
      </c>
      <c r="AB950" s="21"/>
      <c r="AC950" s="39"/>
      <c r="AD950" s="39"/>
      <c r="AE950" s="39"/>
      <c r="AF950" s="39"/>
      <c r="AG950" s="39"/>
      <c r="AH950" s="31"/>
    </row>
    <row r="951" spans="1:34" s="2" customFormat="1" ht="22.5" customHeight="1" x14ac:dyDescent="0.3">
      <c r="C951" s="127"/>
      <c r="D951" s="25" t="s">
        <v>61</v>
      </c>
      <c r="E951" s="21"/>
      <c r="F951" s="21"/>
      <c r="G951" s="21"/>
      <c r="H951" s="39"/>
      <c r="I951" s="39"/>
      <c r="J951" s="39"/>
      <c r="K951" s="21"/>
      <c r="L951" s="39"/>
      <c r="M951" s="39">
        <v>390</v>
      </c>
      <c r="N951" s="39"/>
      <c r="O951" s="39"/>
      <c r="P951" s="30">
        <v>800</v>
      </c>
      <c r="Q951" s="21">
        <v>700</v>
      </c>
      <c r="R951" s="21"/>
      <c r="S951" s="39"/>
      <c r="T951" s="21"/>
      <c r="U951" s="39"/>
      <c r="V951" s="39"/>
      <c r="W951" s="39"/>
      <c r="X951" s="21"/>
      <c r="Y951" s="21"/>
      <c r="Z951" s="21"/>
      <c r="AA951" s="39"/>
      <c r="AB951" s="21">
        <v>800</v>
      </c>
      <c r="AC951" s="39"/>
      <c r="AD951" s="39"/>
      <c r="AE951" s="39"/>
      <c r="AF951" s="39"/>
      <c r="AG951" s="39"/>
      <c r="AH951" s="31"/>
    </row>
    <row r="952" spans="1:34" s="2" customFormat="1" ht="22.5" customHeight="1" x14ac:dyDescent="0.3">
      <c r="C952" s="127"/>
      <c r="D952" s="25" t="s">
        <v>62</v>
      </c>
      <c r="E952" s="21"/>
      <c r="F952" s="21"/>
      <c r="G952" s="21"/>
      <c r="H952" s="39"/>
      <c r="I952" s="39"/>
      <c r="J952" s="39"/>
      <c r="K952" s="21"/>
      <c r="L952" s="39"/>
      <c r="M952" s="39"/>
      <c r="N952" s="39"/>
      <c r="O952" s="39"/>
      <c r="P952" s="30"/>
      <c r="Q952" s="21"/>
      <c r="R952" s="21"/>
      <c r="S952" s="39"/>
      <c r="T952" s="21">
        <v>1200</v>
      </c>
      <c r="U952" s="39"/>
      <c r="V952" s="39"/>
      <c r="W952" s="39"/>
      <c r="X952" s="21"/>
      <c r="Y952" s="21"/>
      <c r="Z952" s="21"/>
      <c r="AA952" s="39"/>
      <c r="AB952" s="21"/>
      <c r="AC952" s="39"/>
      <c r="AD952" s="39"/>
      <c r="AE952" s="39"/>
      <c r="AF952" s="39"/>
      <c r="AG952" s="39"/>
      <c r="AH952" s="31"/>
    </row>
    <row r="953" spans="1:34" s="2" customFormat="1" ht="22.5" customHeight="1" x14ac:dyDescent="0.3">
      <c r="C953" s="127"/>
      <c r="D953" s="33" t="s">
        <v>63</v>
      </c>
      <c r="E953" s="39"/>
      <c r="F953" s="39"/>
      <c r="G953" s="39"/>
      <c r="H953" s="39"/>
      <c r="I953" s="39"/>
      <c r="J953" s="39"/>
      <c r="K953" s="39">
        <v>600</v>
      </c>
      <c r="L953" s="39"/>
      <c r="M953" s="39"/>
      <c r="N953" s="39"/>
      <c r="O953" s="39"/>
      <c r="P953" s="30"/>
      <c r="Q953" s="39"/>
      <c r="R953" s="39"/>
      <c r="S953" s="39"/>
      <c r="T953" s="39"/>
      <c r="U953" s="39"/>
      <c r="V953" s="39"/>
      <c r="W953" s="39"/>
      <c r="X953" s="39"/>
      <c r="Y953" s="39">
        <v>250</v>
      </c>
      <c r="Z953" s="39"/>
      <c r="AA953" s="39"/>
      <c r="AB953" s="39"/>
      <c r="AC953" s="39"/>
      <c r="AD953" s="39"/>
      <c r="AE953" s="39"/>
      <c r="AF953" s="39"/>
      <c r="AG953" s="39"/>
      <c r="AH953" s="31"/>
    </row>
    <row r="954" spans="1:34" s="2" customFormat="1" ht="22.5" customHeight="1" x14ac:dyDescent="0.3">
      <c r="C954" s="127"/>
      <c r="D954" s="33" t="s">
        <v>36</v>
      </c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0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1"/>
    </row>
    <row r="955" spans="1:34" s="2" customFormat="1" x14ac:dyDescent="0.3">
      <c r="C955" s="127"/>
      <c r="D955" s="34" t="s">
        <v>42</v>
      </c>
      <c r="E955" s="35">
        <f t="shared" ref="E955:AG955" si="96">SUM(E950:E954)</f>
        <v>0</v>
      </c>
      <c r="F955" s="35">
        <f t="shared" si="96"/>
        <v>0</v>
      </c>
      <c r="G955" s="35">
        <f t="shared" si="96"/>
        <v>0</v>
      </c>
      <c r="H955" s="35">
        <f t="shared" si="96"/>
        <v>0</v>
      </c>
      <c r="I955" s="35">
        <f t="shared" si="96"/>
        <v>1600</v>
      </c>
      <c r="J955" s="35">
        <f t="shared" si="96"/>
        <v>0</v>
      </c>
      <c r="K955" s="35">
        <f t="shared" si="96"/>
        <v>600</v>
      </c>
      <c r="L955" s="35">
        <f t="shared" si="96"/>
        <v>0</v>
      </c>
      <c r="M955" s="35">
        <f t="shared" si="96"/>
        <v>390</v>
      </c>
      <c r="N955" s="35">
        <f t="shared" si="96"/>
        <v>0</v>
      </c>
      <c r="O955" s="35">
        <f t="shared" si="96"/>
        <v>0</v>
      </c>
      <c r="P955" s="35">
        <f t="shared" si="96"/>
        <v>800</v>
      </c>
      <c r="Q955" s="35">
        <f t="shared" si="96"/>
        <v>700</v>
      </c>
      <c r="R955" s="35">
        <f t="shared" si="96"/>
        <v>0</v>
      </c>
      <c r="S955" s="35">
        <f t="shared" si="96"/>
        <v>0</v>
      </c>
      <c r="T955" s="35">
        <f t="shared" si="96"/>
        <v>1200</v>
      </c>
      <c r="U955" s="35">
        <f t="shared" si="96"/>
        <v>0</v>
      </c>
      <c r="V955" s="35">
        <f t="shared" si="96"/>
        <v>0</v>
      </c>
      <c r="W955" s="35">
        <f t="shared" si="96"/>
        <v>0</v>
      </c>
      <c r="X955" s="35">
        <f t="shared" si="96"/>
        <v>0</v>
      </c>
      <c r="Y955" s="35">
        <f t="shared" si="96"/>
        <v>250</v>
      </c>
      <c r="Z955" s="35">
        <f t="shared" si="96"/>
        <v>0</v>
      </c>
      <c r="AA955" s="35">
        <f t="shared" si="96"/>
        <v>400</v>
      </c>
      <c r="AB955" s="35">
        <f t="shared" si="96"/>
        <v>800</v>
      </c>
      <c r="AC955" s="35">
        <f t="shared" si="96"/>
        <v>0</v>
      </c>
      <c r="AD955" s="35">
        <f t="shared" si="96"/>
        <v>0</v>
      </c>
      <c r="AE955" s="35">
        <f t="shared" si="96"/>
        <v>0</v>
      </c>
      <c r="AF955" s="35">
        <f t="shared" si="96"/>
        <v>0</v>
      </c>
      <c r="AG955" s="35">
        <f t="shared" si="96"/>
        <v>0</v>
      </c>
      <c r="AH955" s="31"/>
    </row>
    <row r="956" spans="1:34" s="2" customFormat="1" x14ac:dyDescent="0.3">
      <c r="C956" s="127"/>
      <c r="D956" s="33" t="s">
        <v>43</v>
      </c>
      <c r="E956" s="30">
        <v>65</v>
      </c>
      <c r="F956" s="30">
        <v>50</v>
      </c>
      <c r="G956" s="30">
        <v>200</v>
      </c>
      <c r="H956" s="30">
        <v>20</v>
      </c>
      <c r="I956" s="30">
        <v>35</v>
      </c>
      <c r="J956" s="30">
        <v>20</v>
      </c>
      <c r="K956" s="30">
        <v>300</v>
      </c>
      <c r="L956" s="30">
        <v>180</v>
      </c>
      <c r="M956" s="30">
        <v>20</v>
      </c>
      <c r="N956" s="30">
        <v>45</v>
      </c>
      <c r="O956" s="30">
        <v>25</v>
      </c>
      <c r="P956" s="30">
        <v>25</v>
      </c>
      <c r="Q956" s="30">
        <v>300</v>
      </c>
      <c r="R956" s="30">
        <v>50</v>
      </c>
      <c r="S956" s="30">
        <v>60</v>
      </c>
      <c r="T956" s="30">
        <v>75</v>
      </c>
      <c r="U956" s="30">
        <v>45</v>
      </c>
      <c r="V956" s="30">
        <v>90</v>
      </c>
      <c r="W956" s="30">
        <v>70</v>
      </c>
      <c r="X956" s="30">
        <v>120</v>
      </c>
      <c r="Y956" s="30">
        <v>45</v>
      </c>
      <c r="Z956" s="30">
        <v>45</v>
      </c>
      <c r="AA956" s="30">
        <v>450</v>
      </c>
      <c r="AB956" s="30">
        <v>200</v>
      </c>
      <c r="AC956" s="30">
        <v>90</v>
      </c>
      <c r="AD956" s="30">
        <v>150</v>
      </c>
      <c r="AE956" s="30">
        <v>900</v>
      </c>
      <c r="AF956" s="30">
        <v>40</v>
      </c>
      <c r="AG956" s="30">
        <v>60</v>
      </c>
      <c r="AH956" s="31"/>
    </row>
    <row r="957" spans="1:34" s="2" customFormat="1" x14ac:dyDescent="0.3">
      <c r="C957" s="127"/>
      <c r="D957" s="34" t="s">
        <v>44</v>
      </c>
      <c r="E957" s="35">
        <f>E955*E956/1000</f>
        <v>0</v>
      </c>
      <c r="F957" s="35">
        <f t="shared" ref="F957:AG957" si="97">F955*F956/1000</f>
        <v>0</v>
      </c>
      <c r="G957" s="35">
        <f t="shared" si="97"/>
        <v>0</v>
      </c>
      <c r="H957" s="35">
        <f t="shared" si="97"/>
        <v>0</v>
      </c>
      <c r="I957" s="35">
        <f t="shared" si="97"/>
        <v>56</v>
      </c>
      <c r="J957" s="35">
        <f t="shared" si="97"/>
        <v>0</v>
      </c>
      <c r="K957" s="35">
        <f t="shared" si="97"/>
        <v>180</v>
      </c>
      <c r="L957" s="35">
        <f t="shared" si="97"/>
        <v>0</v>
      </c>
      <c r="M957" s="35">
        <f t="shared" si="97"/>
        <v>7.8</v>
      </c>
      <c r="N957" s="35">
        <f t="shared" si="97"/>
        <v>0</v>
      </c>
      <c r="O957" s="35">
        <f t="shared" si="97"/>
        <v>0</v>
      </c>
      <c r="P957" s="35">
        <f t="shared" si="97"/>
        <v>20</v>
      </c>
      <c r="Q957" s="35">
        <f t="shared" si="97"/>
        <v>210</v>
      </c>
      <c r="R957" s="35">
        <f t="shared" si="97"/>
        <v>0</v>
      </c>
      <c r="S957" s="35">
        <f t="shared" si="97"/>
        <v>0</v>
      </c>
      <c r="T957" s="35">
        <f t="shared" si="97"/>
        <v>90</v>
      </c>
      <c r="U957" s="35">
        <f t="shared" si="97"/>
        <v>0</v>
      </c>
      <c r="V957" s="35">
        <f t="shared" si="97"/>
        <v>0</v>
      </c>
      <c r="W957" s="35">
        <f t="shared" si="97"/>
        <v>0</v>
      </c>
      <c r="X957" s="35">
        <f t="shared" si="97"/>
        <v>0</v>
      </c>
      <c r="Y957" s="35">
        <f t="shared" si="97"/>
        <v>11.25</v>
      </c>
      <c r="Z957" s="35">
        <f t="shared" si="97"/>
        <v>0</v>
      </c>
      <c r="AA957" s="35">
        <f t="shared" si="97"/>
        <v>180</v>
      </c>
      <c r="AB957" s="35">
        <f t="shared" si="97"/>
        <v>160</v>
      </c>
      <c r="AC957" s="35">
        <f t="shared" si="97"/>
        <v>0</v>
      </c>
      <c r="AD957" s="35">
        <f t="shared" si="97"/>
        <v>0</v>
      </c>
      <c r="AE957" s="35">
        <f t="shared" si="97"/>
        <v>0</v>
      </c>
      <c r="AF957" s="35">
        <f t="shared" si="97"/>
        <v>0</v>
      </c>
      <c r="AG957" s="35">
        <f t="shared" si="97"/>
        <v>0</v>
      </c>
      <c r="AH957" s="31"/>
    </row>
    <row r="958" spans="1:34" s="2" customFormat="1" x14ac:dyDescent="0.3">
      <c r="C958" s="127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1"/>
    </row>
    <row r="960" spans="1:34" x14ac:dyDescent="0.3">
      <c r="E960" t="s">
        <v>101</v>
      </c>
    </row>
    <row r="962" spans="1:36" x14ac:dyDescent="0.3">
      <c r="E962" t="s">
        <v>102</v>
      </c>
    </row>
    <row r="963" spans="1:36" s="2" customFormat="1" ht="18" x14ac:dyDescent="0.3">
      <c r="A963" s="1"/>
      <c r="B963" s="1"/>
      <c r="C963" s="1"/>
      <c r="G963" s="1"/>
      <c r="H963" s="1"/>
      <c r="J963" s="3" t="s">
        <v>0</v>
      </c>
      <c r="K963" s="1"/>
      <c r="L963" s="1"/>
      <c r="M963" s="1"/>
      <c r="N963" s="1"/>
      <c r="P963" s="1"/>
      <c r="Q963" s="1"/>
      <c r="R963" s="1"/>
      <c r="S963" s="4"/>
    </row>
    <row r="964" spans="1:36" s="2" customFormat="1" ht="15.6" x14ac:dyDescent="0.3">
      <c r="A964" s="1"/>
      <c r="B964" s="1"/>
      <c r="C964" s="1"/>
      <c r="D964" s="5" t="s">
        <v>1</v>
      </c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4"/>
    </row>
    <row r="965" spans="1:36" s="2" customFormat="1" x14ac:dyDescent="0.3">
      <c r="A965" s="1"/>
      <c r="B965" s="1"/>
      <c r="E965" s="1"/>
      <c r="F965" s="6"/>
      <c r="G965" s="6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4"/>
    </row>
    <row r="966" spans="1:36" s="2" customFormat="1" ht="15.6" x14ac:dyDescent="0.3">
      <c r="A966" s="1"/>
      <c r="B966" s="1"/>
      <c r="C966" s="7" t="s">
        <v>2</v>
      </c>
      <c r="D966" s="88">
        <v>44130</v>
      </c>
      <c r="E966" s="1"/>
      <c r="F966" s="1"/>
      <c r="G966" s="1"/>
      <c r="H966" s="1"/>
      <c r="J966" s="1"/>
      <c r="K966" s="1"/>
      <c r="L966" s="1"/>
      <c r="M966" s="1"/>
      <c r="N966" s="1"/>
      <c r="O966" s="1"/>
      <c r="R966" s="1"/>
      <c r="U966" s="1" t="s">
        <v>4</v>
      </c>
      <c r="AC966" s="2" t="s">
        <v>100</v>
      </c>
    </row>
    <row r="967" spans="1:36" s="2" customFormat="1" x14ac:dyDescent="0.3">
      <c r="A967" s="1"/>
      <c r="B967" s="1"/>
      <c r="C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4"/>
    </row>
    <row r="968" spans="1:36" s="2" customForma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8"/>
      <c r="P968" s="1"/>
      <c r="Q968" s="1"/>
      <c r="R968" s="1"/>
      <c r="S968" s="4"/>
    </row>
    <row r="969" spans="1:36" s="2" customFormat="1" ht="15.6" x14ac:dyDescent="0.3">
      <c r="A969" s="1"/>
      <c r="B969" s="8"/>
      <c r="C969" s="8"/>
      <c r="D969" s="8"/>
      <c r="E969" s="9"/>
      <c r="F969" s="10"/>
      <c r="G969" s="11" t="s">
        <v>5</v>
      </c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3"/>
      <c r="T969" s="10"/>
      <c r="U969" s="10"/>
      <c r="V969" s="10"/>
      <c r="W969" s="14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</row>
    <row r="970" spans="1:36" s="2" customFormat="1" ht="51" customHeight="1" x14ac:dyDescent="0.3">
      <c r="A970" s="16" t="s">
        <v>6</v>
      </c>
      <c r="B970" s="17"/>
      <c r="C970" s="17"/>
      <c r="D970" s="18"/>
      <c r="E970" s="125" t="s">
        <v>7</v>
      </c>
      <c r="F970" s="126"/>
      <c r="G970" s="126"/>
      <c r="H970" s="126"/>
      <c r="I970" s="126"/>
      <c r="J970" s="126"/>
      <c r="K970" s="126"/>
      <c r="L970" s="126"/>
      <c r="M970" s="126"/>
      <c r="N970" s="126"/>
      <c r="O970" s="126" t="s">
        <v>8</v>
      </c>
      <c r="P970" s="126"/>
      <c r="Q970" s="126"/>
      <c r="R970" s="126"/>
      <c r="S970" s="126"/>
      <c r="T970" s="126"/>
      <c r="U970" s="126"/>
      <c r="V970" s="126"/>
      <c r="W970" s="126"/>
      <c r="X970" s="125" t="s">
        <v>9</v>
      </c>
      <c r="Y970" s="126"/>
      <c r="Z970" s="126"/>
      <c r="AA970" s="126"/>
      <c r="AB970" s="126"/>
      <c r="AC970" s="126"/>
      <c r="AD970" s="126"/>
      <c r="AE970" s="126"/>
      <c r="AF970" s="126"/>
      <c r="AG970" s="126"/>
      <c r="AJ970" s="15"/>
    </row>
    <row r="971" spans="1:36" s="2" customFormat="1" ht="36" customHeight="1" x14ac:dyDescent="0.3">
      <c r="B971" s="19"/>
      <c r="C971" s="20"/>
      <c r="D971" s="21">
        <v>1</v>
      </c>
      <c r="E971" s="22" t="s">
        <v>10</v>
      </c>
      <c r="F971" s="22" t="s">
        <v>11</v>
      </c>
      <c r="G971" s="22" t="s">
        <v>12</v>
      </c>
      <c r="H971" s="23" t="s">
        <v>13</v>
      </c>
      <c r="I971" s="23" t="s">
        <v>14</v>
      </c>
      <c r="J971" s="23" t="s">
        <v>15</v>
      </c>
      <c r="K971" s="22" t="s">
        <v>16</v>
      </c>
      <c r="L971" s="23" t="s">
        <v>17</v>
      </c>
      <c r="M971" s="23" t="s">
        <v>18</v>
      </c>
      <c r="N971" s="23" t="s">
        <v>19</v>
      </c>
      <c r="O971" s="23" t="s">
        <v>20</v>
      </c>
      <c r="P971" s="24" t="s">
        <v>21</v>
      </c>
      <c r="Q971" s="25" t="s">
        <v>22</v>
      </c>
      <c r="R971" s="26" t="s">
        <v>23</v>
      </c>
      <c r="S971" s="24" t="s">
        <v>24</v>
      </c>
      <c r="T971" s="26" t="s">
        <v>25</v>
      </c>
      <c r="U971" s="24" t="s">
        <v>26</v>
      </c>
      <c r="V971" s="24" t="s">
        <v>27</v>
      </c>
      <c r="W971" s="27" t="s">
        <v>28</v>
      </c>
      <c r="X971" s="25" t="s">
        <v>29</v>
      </c>
      <c r="Y971" s="26" t="s">
        <v>30</v>
      </c>
      <c r="Z971" s="25" t="s">
        <v>31</v>
      </c>
      <c r="AA971" s="27" t="s">
        <v>32</v>
      </c>
      <c r="AB971" s="25" t="s">
        <v>33</v>
      </c>
      <c r="AC971" s="27" t="s">
        <v>34</v>
      </c>
      <c r="AD971" s="24" t="s">
        <v>35</v>
      </c>
      <c r="AE971" s="23" t="s">
        <v>36</v>
      </c>
      <c r="AF971" s="23" t="s">
        <v>37</v>
      </c>
      <c r="AG971" s="23" t="s">
        <v>38</v>
      </c>
      <c r="AH971" s="28"/>
    </row>
    <row r="972" spans="1:36" s="2" customFormat="1" ht="22.5" customHeight="1" x14ac:dyDescent="0.3">
      <c r="C972" s="29"/>
      <c r="D972" s="25" t="s">
        <v>39</v>
      </c>
      <c r="E972" s="24"/>
      <c r="F972" s="24"/>
      <c r="G972" s="24"/>
      <c r="H972" s="30"/>
      <c r="I972" s="30"/>
      <c r="J972" s="30"/>
      <c r="K972" s="24"/>
      <c r="L972" s="30"/>
      <c r="M972" s="30">
        <v>175</v>
      </c>
      <c r="N972" s="30"/>
      <c r="O972" s="30"/>
      <c r="P972" s="24"/>
      <c r="Q972" s="24"/>
      <c r="R972" s="24"/>
      <c r="S972" s="30">
        <v>3200</v>
      </c>
      <c r="T972" s="24"/>
      <c r="U972" s="30"/>
      <c r="V972" s="30"/>
      <c r="W972" s="30"/>
      <c r="X972" s="24"/>
      <c r="Y972" s="24"/>
      <c r="Z972" s="24"/>
      <c r="AA972" s="30"/>
      <c r="AB972" s="24"/>
      <c r="AC972" s="30"/>
      <c r="AD972" s="30"/>
      <c r="AE972" s="30"/>
      <c r="AF972" s="30"/>
      <c r="AG972" s="30"/>
      <c r="AH972" s="31"/>
    </row>
    <row r="973" spans="1:36" s="2" customFormat="1" ht="22.5" customHeight="1" x14ac:dyDescent="0.3">
      <c r="C973" s="32"/>
      <c r="D973" s="25" t="s">
        <v>40</v>
      </c>
      <c r="E973" s="24"/>
      <c r="F973" s="24"/>
      <c r="G973" s="24"/>
      <c r="H973" s="30">
        <v>1800</v>
      </c>
      <c r="I973" s="30">
        <v>1000</v>
      </c>
      <c r="J973" s="30"/>
      <c r="K973" s="24"/>
      <c r="L973" s="30"/>
      <c r="M973" s="30">
        <v>300</v>
      </c>
      <c r="N973" s="30"/>
      <c r="O973" s="30">
        <v>800</v>
      </c>
      <c r="P973" s="30"/>
      <c r="Q973" s="24"/>
      <c r="R973" s="24"/>
      <c r="S973" s="30"/>
      <c r="T973" s="24"/>
      <c r="U973" s="30"/>
      <c r="V973" s="30">
        <v>200</v>
      </c>
      <c r="W973" s="30"/>
      <c r="X973" s="24"/>
      <c r="Y973" s="24"/>
      <c r="Z973" s="24"/>
      <c r="AA973" s="30">
        <v>650</v>
      </c>
      <c r="AB973" s="24">
        <v>200</v>
      </c>
      <c r="AC973" s="30"/>
      <c r="AD973" s="30"/>
      <c r="AE973" s="30"/>
      <c r="AF973" s="30"/>
      <c r="AG973" s="30"/>
      <c r="AH973" s="31"/>
    </row>
    <row r="974" spans="1:36" s="2" customFormat="1" ht="22.5" customHeight="1" x14ac:dyDescent="0.3">
      <c r="C974" s="32"/>
      <c r="D974" s="25" t="s">
        <v>41</v>
      </c>
      <c r="E974" s="24"/>
      <c r="F974" s="24"/>
      <c r="G974" s="24"/>
      <c r="H974" s="30"/>
      <c r="I974" s="30"/>
      <c r="J974" s="30"/>
      <c r="K974" s="24"/>
      <c r="L974" s="30">
        <v>1400</v>
      </c>
      <c r="M974" s="30"/>
      <c r="N974" s="30"/>
      <c r="O974" s="30">
        <v>600</v>
      </c>
      <c r="P974" s="30"/>
      <c r="Q974" s="24"/>
      <c r="R974" s="24"/>
      <c r="S974" s="30"/>
      <c r="T974" s="24"/>
      <c r="U974" s="30"/>
      <c r="V974" s="30">
        <v>150</v>
      </c>
      <c r="W974" s="30">
        <v>2000</v>
      </c>
      <c r="X974" s="24"/>
      <c r="Y974" s="24"/>
      <c r="Z974" s="24"/>
      <c r="AA974" s="30">
        <v>650</v>
      </c>
      <c r="AB974" s="24"/>
      <c r="AC974" s="30"/>
      <c r="AD974" s="30"/>
      <c r="AE974" s="30"/>
      <c r="AF974" s="30"/>
      <c r="AG974" s="30"/>
      <c r="AH974" s="31"/>
    </row>
    <row r="975" spans="1:36" s="2" customFormat="1" ht="22.5" customHeight="1" x14ac:dyDescent="0.3">
      <c r="C975" s="32"/>
      <c r="D975" s="33" t="s">
        <v>37</v>
      </c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>
        <v>1500</v>
      </c>
      <c r="AG975" s="30"/>
      <c r="AH975" s="31"/>
    </row>
    <row r="976" spans="1:36" s="2" customFormat="1" ht="22.5" customHeight="1" x14ac:dyDescent="0.3">
      <c r="C976" s="32"/>
      <c r="D976" s="33" t="s">
        <v>15</v>
      </c>
      <c r="E976" s="30"/>
      <c r="F976" s="30"/>
      <c r="G976" s="30"/>
      <c r="H976" s="30"/>
      <c r="I976" s="30"/>
      <c r="J976" s="30">
        <v>2400</v>
      </c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1"/>
    </row>
    <row r="977" spans="1:34" s="2" customFormat="1" x14ac:dyDescent="0.3">
      <c r="C977" s="32"/>
      <c r="D977" s="34" t="s">
        <v>42</v>
      </c>
      <c r="E977" s="35">
        <f t="shared" ref="E977:AG977" si="98">SUM(E972:E976)</f>
        <v>0</v>
      </c>
      <c r="F977" s="35">
        <f t="shared" si="98"/>
        <v>0</v>
      </c>
      <c r="G977" s="35">
        <f t="shared" si="98"/>
        <v>0</v>
      </c>
      <c r="H977" s="35">
        <f t="shared" si="98"/>
        <v>1800</v>
      </c>
      <c r="I977" s="35">
        <f t="shared" si="98"/>
        <v>1000</v>
      </c>
      <c r="J977" s="35">
        <f t="shared" si="98"/>
        <v>2400</v>
      </c>
      <c r="K977" s="35">
        <f t="shared" si="98"/>
        <v>0</v>
      </c>
      <c r="L977" s="35">
        <f t="shared" si="98"/>
        <v>1400</v>
      </c>
      <c r="M977" s="35">
        <f t="shared" si="98"/>
        <v>475</v>
      </c>
      <c r="N977" s="35">
        <f t="shared" si="98"/>
        <v>0</v>
      </c>
      <c r="O977" s="35">
        <f t="shared" si="98"/>
        <v>1400</v>
      </c>
      <c r="P977" s="35">
        <f t="shared" si="98"/>
        <v>0</v>
      </c>
      <c r="Q977" s="35">
        <f t="shared" si="98"/>
        <v>0</v>
      </c>
      <c r="R977" s="35">
        <f t="shared" si="98"/>
        <v>0</v>
      </c>
      <c r="S977" s="35">
        <f t="shared" si="98"/>
        <v>3200</v>
      </c>
      <c r="T977" s="35">
        <f t="shared" si="98"/>
        <v>0</v>
      </c>
      <c r="U977" s="35">
        <f t="shared" si="98"/>
        <v>0</v>
      </c>
      <c r="V977" s="35">
        <f t="shared" si="98"/>
        <v>350</v>
      </c>
      <c r="W977" s="35">
        <f t="shared" si="98"/>
        <v>2000</v>
      </c>
      <c r="X977" s="35">
        <f t="shared" si="98"/>
        <v>0</v>
      </c>
      <c r="Y977" s="35">
        <f t="shared" si="98"/>
        <v>0</v>
      </c>
      <c r="Z977" s="35">
        <f t="shared" si="98"/>
        <v>0</v>
      </c>
      <c r="AA977" s="35">
        <f t="shared" si="98"/>
        <v>1300</v>
      </c>
      <c r="AB977" s="35">
        <f t="shared" si="98"/>
        <v>200</v>
      </c>
      <c r="AC977" s="35">
        <f t="shared" si="98"/>
        <v>0</v>
      </c>
      <c r="AD977" s="35">
        <f t="shared" si="98"/>
        <v>0</v>
      </c>
      <c r="AE977" s="35">
        <f t="shared" si="98"/>
        <v>0</v>
      </c>
      <c r="AF977" s="35">
        <f t="shared" si="98"/>
        <v>1500</v>
      </c>
      <c r="AG977" s="35">
        <f t="shared" si="98"/>
        <v>0</v>
      </c>
      <c r="AH977" s="36"/>
    </row>
    <row r="978" spans="1:34" s="2" customFormat="1" x14ac:dyDescent="0.3">
      <c r="C978" s="32"/>
      <c r="D978" s="33" t="s">
        <v>43</v>
      </c>
      <c r="E978" s="30">
        <v>65</v>
      </c>
      <c r="F978" s="30">
        <v>50</v>
      </c>
      <c r="G978" s="30">
        <v>200</v>
      </c>
      <c r="H978" s="30">
        <v>20</v>
      </c>
      <c r="I978" s="30">
        <v>35</v>
      </c>
      <c r="J978" s="30">
        <v>20</v>
      </c>
      <c r="K978" s="30">
        <v>300</v>
      </c>
      <c r="L978" s="30">
        <v>180</v>
      </c>
      <c r="M978" s="30">
        <v>20</v>
      </c>
      <c r="N978" s="30">
        <v>45</v>
      </c>
      <c r="O978" s="30">
        <v>25</v>
      </c>
      <c r="P978" s="30">
        <v>25</v>
      </c>
      <c r="Q978" s="30">
        <v>300</v>
      </c>
      <c r="R978" s="30">
        <v>50</v>
      </c>
      <c r="S978" s="30">
        <v>60</v>
      </c>
      <c r="T978" s="30">
        <v>75</v>
      </c>
      <c r="U978" s="30">
        <v>45</v>
      </c>
      <c r="V978" s="30">
        <v>90</v>
      </c>
      <c r="W978" s="30">
        <v>70</v>
      </c>
      <c r="X978" s="30">
        <v>120</v>
      </c>
      <c r="Y978" s="30">
        <v>45</v>
      </c>
      <c r="Z978" s="30">
        <v>45</v>
      </c>
      <c r="AA978" s="30">
        <v>450</v>
      </c>
      <c r="AB978" s="30">
        <v>200</v>
      </c>
      <c r="AC978" s="30">
        <v>90</v>
      </c>
      <c r="AD978" s="30">
        <v>150</v>
      </c>
      <c r="AE978" s="30">
        <v>900</v>
      </c>
      <c r="AF978" s="30">
        <v>40</v>
      </c>
      <c r="AG978" s="30">
        <v>60</v>
      </c>
      <c r="AH978" s="36"/>
    </row>
    <row r="979" spans="1:34" s="2" customFormat="1" x14ac:dyDescent="0.3">
      <c r="C979" s="32"/>
      <c r="D979" s="34" t="s">
        <v>44</v>
      </c>
      <c r="E979" s="35">
        <f>E977*E978/1000</f>
        <v>0</v>
      </c>
      <c r="F979" s="35">
        <f t="shared" ref="F979:AG979" si="99">F977*F978/1000</f>
        <v>0</v>
      </c>
      <c r="G979" s="35">
        <f t="shared" si="99"/>
        <v>0</v>
      </c>
      <c r="H979" s="35">
        <f t="shared" si="99"/>
        <v>36</v>
      </c>
      <c r="I979" s="35">
        <f t="shared" si="99"/>
        <v>35</v>
      </c>
      <c r="J979" s="35">
        <f t="shared" si="99"/>
        <v>48</v>
      </c>
      <c r="K979" s="35">
        <f t="shared" si="99"/>
        <v>0</v>
      </c>
      <c r="L979" s="35">
        <f t="shared" si="99"/>
        <v>252</v>
      </c>
      <c r="M979" s="35">
        <f t="shared" si="99"/>
        <v>9.5</v>
      </c>
      <c r="N979" s="35">
        <f t="shared" si="99"/>
        <v>0</v>
      </c>
      <c r="O979" s="35">
        <f t="shared" si="99"/>
        <v>35</v>
      </c>
      <c r="P979" s="35">
        <f t="shared" si="99"/>
        <v>0</v>
      </c>
      <c r="Q979" s="35">
        <f t="shared" si="99"/>
        <v>0</v>
      </c>
      <c r="R979" s="35">
        <f t="shared" si="99"/>
        <v>0</v>
      </c>
      <c r="S979" s="35">
        <f t="shared" si="99"/>
        <v>192</v>
      </c>
      <c r="T979" s="35">
        <f t="shared" si="99"/>
        <v>0</v>
      </c>
      <c r="U979" s="35">
        <f t="shared" si="99"/>
        <v>0</v>
      </c>
      <c r="V979" s="35">
        <f t="shared" si="99"/>
        <v>31.5</v>
      </c>
      <c r="W979" s="35">
        <f t="shared" si="99"/>
        <v>140</v>
      </c>
      <c r="X979" s="35">
        <f t="shared" si="99"/>
        <v>0</v>
      </c>
      <c r="Y979" s="35">
        <f t="shared" si="99"/>
        <v>0</v>
      </c>
      <c r="Z979" s="35">
        <f t="shared" si="99"/>
        <v>0</v>
      </c>
      <c r="AA979" s="35">
        <f t="shared" si="99"/>
        <v>585</v>
      </c>
      <c r="AB979" s="35">
        <f t="shared" si="99"/>
        <v>40</v>
      </c>
      <c r="AC979" s="35">
        <f t="shared" si="99"/>
        <v>0</v>
      </c>
      <c r="AD979" s="35">
        <f t="shared" si="99"/>
        <v>0</v>
      </c>
      <c r="AE979" s="35">
        <f t="shared" si="99"/>
        <v>0</v>
      </c>
      <c r="AF979" s="35">
        <f t="shared" si="99"/>
        <v>60</v>
      </c>
      <c r="AG979" s="35">
        <f t="shared" si="99"/>
        <v>0</v>
      </c>
      <c r="AH979" s="36"/>
    </row>
    <row r="980" spans="1:34" s="2" customFormat="1" x14ac:dyDescent="0.3">
      <c r="C980" s="37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1"/>
    </row>
    <row r="981" spans="1:34" x14ac:dyDescent="0.3">
      <c r="E981" t="s">
        <v>101</v>
      </c>
    </row>
    <row r="983" spans="1:34" x14ac:dyDescent="0.3">
      <c r="E983" t="s">
        <v>102</v>
      </c>
    </row>
    <row r="984" spans="1:34" s="2" customFormat="1" ht="18" x14ac:dyDescent="0.3">
      <c r="A984" s="1"/>
      <c r="B984" s="1"/>
      <c r="C984" s="1"/>
      <c r="G984" s="1"/>
      <c r="H984" s="1"/>
      <c r="J984" s="3" t="s">
        <v>0</v>
      </c>
      <c r="K984" s="1"/>
      <c r="L984" s="1"/>
      <c r="M984" s="1"/>
      <c r="N984" s="1"/>
      <c r="P984" s="1"/>
      <c r="Q984" s="1"/>
      <c r="R984" s="1"/>
      <c r="S984" s="4"/>
    </row>
    <row r="985" spans="1:34" s="2" customFormat="1" ht="15.6" x14ac:dyDescent="0.3">
      <c r="A985" s="1"/>
      <c r="B985" s="1"/>
      <c r="C985" s="1"/>
      <c r="D985" s="5" t="s">
        <v>1</v>
      </c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4"/>
    </row>
    <row r="986" spans="1:34" s="2" customFormat="1" x14ac:dyDescent="0.3">
      <c r="A986" s="1"/>
      <c r="B986" s="1"/>
      <c r="E986" s="1"/>
      <c r="F986" s="6"/>
      <c r="G986" s="6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4"/>
    </row>
    <row r="987" spans="1:34" s="2" customFormat="1" ht="15.6" x14ac:dyDescent="0.3">
      <c r="A987" s="1"/>
      <c r="B987" s="1"/>
      <c r="C987" s="7" t="s">
        <v>2</v>
      </c>
      <c r="D987" s="88">
        <v>44131</v>
      </c>
      <c r="E987" s="1"/>
      <c r="F987" s="1"/>
      <c r="G987" s="1"/>
      <c r="H987" s="1"/>
      <c r="J987" s="1"/>
      <c r="K987" s="1"/>
      <c r="L987" s="1"/>
      <c r="M987" s="1"/>
      <c r="N987" s="1"/>
      <c r="O987" s="1"/>
      <c r="R987" s="1"/>
      <c r="U987" s="1" t="s">
        <v>4</v>
      </c>
      <c r="AC987" s="2" t="s">
        <v>100</v>
      </c>
    </row>
    <row r="988" spans="1:34" s="2" customFormat="1" x14ac:dyDescent="0.3">
      <c r="A988" s="1"/>
      <c r="B988" s="1"/>
      <c r="C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4"/>
    </row>
    <row r="989" spans="1:34" s="2" customForma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8"/>
      <c r="P989" s="1"/>
      <c r="Q989" s="1"/>
      <c r="R989" s="1"/>
      <c r="S989" s="4"/>
    </row>
    <row r="990" spans="1:34" s="2" customFormat="1" ht="15.6" x14ac:dyDescent="0.3">
      <c r="A990" s="1"/>
      <c r="B990" s="8"/>
      <c r="C990" s="8"/>
      <c r="D990" s="8"/>
      <c r="E990" s="9"/>
      <c r="F990" s="10"/>
      <c r="G990" s="11" t="s">
        <v>5</v>
      </c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3"/>
      <c r="T990" s="10"/>
      <c r="U990" s="10"/>
      <c r="V990" s="10"/>
      <c r="W990" s="14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</row>
    <row r="991" spans="1:34" s="2" customFormat="1" ht="24" x14ac:dyDescent="0.3">
      <c r="B991" s="19"/>
      <c r="C991" s="20"/>
      <c r="D991" s="21">
        <v>2</v>
      </c>
      <c r="E991" s="22" t="s">
        <v>10</v>
      </c>
      <c r="F991" s="22" t="s">
        <v>11</v>
      </c>
      <c r="G991" s="22" t="s">
        <v>12</v>
      </c>
      <c r="H991" s="23" t="s">
        <v>13</v>
      </c>
      <c r="I991" s="23" t="s">
        <v>14</v>
      </c>
      <c r="J991" s="23" t="s">
        <v>15</v>
      </c>
      <c r="K991" s="22" t="s">
        <v>16</v>
      </c>
      <c r="L991" s="23" t="s">
        <v>17</v>
      </c>
      <c r="M991" s="23" t="s">
        <v>18</v>
      </c>
      <c r="N991" s="23" t="s">
        <v>19</v>
      </c>
      <c r="O991" s="23" t="s">
        <v>20</v>
      </c>
      <c r="P991" s="24" t="s">
        <v>21</v>
      </c>
      <c r="Q991" s="25" t="s">
        <v>22</v>
      </c>
      <c r="R991" s="26" t="s">
        <v>23</v>
      </c>
      <c r="S991" s="24" t="s">
        <v>24</v>
      </c>
      <c r="T991" s="26" t="s">
        <v>25</v>
      </c>
      <c r="U991" s="24" t="s">
        <v>26</v>
      </c>
      <c r="V991" s="24" t="s">
        <v>27</v>
      </c>
      <c r="W991" s="27" t="s">
        <v>28</v>
      </c>
      <c r="X991" s="25" t="s">
        <v>29</v>
      </c>
      <c r="Y991" s="26" t="s">
        <v>30</v>
      </c>
      <c r="Z991" s="25" t="s">
        <v>31</v>
      </c>
      <c r="AA991" s="27" t="s">
        <v>32</v>
      </c>
      <c r="AB991" s="25" t="s">
        <v>33</v>
      </c>
      <c r="AC991" s="27" t="s">
        <v>34</v>
      </c>
      <c r="AD991" s="24" t="s">
        <v>35</v>
      </c>
      <c r="AE991" s="23"/>
      <c r="AF991" s="23" t="s">
        <v>37</v>
      </c>
      <c r="AG991" s="23" t="s">
        <v>38</v>
      </c>
      <c r="AH991" s="28"/>
    </row>
    <row r="992" spans="1:34" s="2" customFormat="1" ht="22.5" customHeight="1" x14ac:dyDescent="0.3">
      <c r="C992" s="127"/>
      <c r="D992" s="25" t="s">
        <v>45</v>
      </c>
      <c r="E992" s="21"/>
      <c r="F992" s="21">
        <v>2000</v>
      </c>
      <c r="G992" s="21"/>
      <c r="H992" s="39"/>
      <c r="I992" s="39">
        <v>1500</v>
      </c>
      <c r="J992" s="39"/>
      <c r="K992" s="21"/>
      <c r="L992" s="39"/>
      <c r="M992" s="39">
        <v>350</v>
      </c>
      <c r="N992" s="39"/>
      <c r="O992" s="39">
        <v>250</v>
      </c>
      <c r="P992" s="24"/>
      <c r="Q992" s="21"/>
      <c r="R992" s="21"/>
      <c r="S992" s="39"/>
      <c r="T992" s="21"/>
      <c r="U992" s="39"/>
      <c r="V992" s="39">
        <v>300</v>
      </c>
      <c r="W992" s="39"/>
      <c r="X992" s="21"/>
      <c r="Y992" s="21"/>
      <c r="Z992" s="21"/>
      <c r="AA992" s="39">
        <v>550</v>
      </c>
      <c r="AB992" s="21"/>
      <c r="AC992" s="39"/>
      <c r="AD992" s="39">
        <v>150</v>
      </c>
      <c r="AE992" s="39"/>
      <c r="AF992" s="39"/>
      <c r="AG992" s="39"/>
      <c r="AH992" s="31"/>
    </row>
    <row r="993" spans="1:34" s="2" customFormat="1" ht="22.5" customHeight="1" x14ac:dyDescent="0.3">
      <c r="C993" s="127"/>
      <c r="D993" s="25" t="s">
        <v>46</v>
      </c>
      <c r="E993" s="21"/>
      <c r="F993" s="21"/>
      <c r="G993" s="21"/>
      <c r="H993" s="39"/>
      <c r="I993" s="39">
        <v>1200</v>
      </c>
      <c r="J993" s="39"/>
      <c r="K993" s="21"/>
      <c r="L993" s="39"/>
      <c r="M993" s="39">
        <v>300</v>
      </c>
      <c r="N993" s="39"/>
      <c r="O993" s="39"/>
      <c r="P993" s="30"/>
      <c r="Q993" s="21">
        <v>1370</v>
      </c>
      <c r="R993" s="21"/>
      <c r="S993" s="39"/>
      <c r="T993" s="21"/>
      <c r="U993" s="39"/>
      <c r="V993" s="39">
        <v>700</v>
      </c>
      <c r="W993" s="39"/>
      <c r="X993" s="21"/>
      <c r="Y993" s="21"/>
      <c r="Z993" s="21"/>
      <c r="AA993" s="39"/>
      <c r="AB993" s="21"/>
      <c r="AC993" s="39"/>
      <c r="AD993" s="39"/>
      <c r="AE993" s="39"/>
      <c r="AF993" s="39"/>
      <c r="AG993" s="39"/>
      <c r="AH993" s="31"/>
    </row>
    <row r="994" spans="1:34" s="2" customFormat="1" ht="22.5" customHeight="1" x14ac:dyDescent="0.3">
      <c r="C994" s="127"/>
      <c r="D994" s="25" t="s">
        <v>47</v>
      </c>
      <c r="E994" s="21"/>
      <c r="F994" s="21"/>
      <c r="G994" s="21"/>
      <c r="H994" s="39"/>
      <c r="I994" s="39"/>
      <c r="J994" s="39"/>
      <c r="K994" s="21"/>
      <c r="L994" s="39"/>
      <c r="M994" s="39"/>
      <c r="N994" s="39"/>
      <c r="O994" s="39"/>
      <c r="P994" s="30"/>
      <c r="Q994" s="21"/>
      <c r="R994" s="21"/>
      <c r="S994" s="39"/>
      <c r="T994" s="21"/>
      <c r="U994" s="39"/>
      <c r="V994" s="39">
        <v>100</v>
      </c>
      <c r="W994" s="39"/>
      <c r="X994" s="21"/>
      <c r="Y994" s="21"/>
      <c r="Z994" s="21">
        <v>585</v>
      </c>
      <c r="AA994" s="39"/>
      <c r="AB994" s="21"/>
      <c r="AC994" s="39"/>
      <c r="AD994" s="39"/>
      <c r="AE994" s="39"/>
      <c r="AF994" s="39"/>
      <c r="AG994" s="39"/>
      <c r="AH994" s="31"/>
    </row>
    <row r="995" spans="1:34" s="2" customFormat="1" ht="22.5" customHeight="1" x14ac:dyDescent="0.3">
      <c r="C995" s="127"/>
      <c r="D995" s="33" t="s">
        <v>37</v>
      </c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0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>
        <v>1200</v>
      </c>
      <c r="AG995" s="39"/>
      <c r="AH995" s="31"/>
    </row>
    <row r="996" spans="1:34" s="2" customFormat="1" ht="22.5" customHeight="1" x14ac:dyDescent="0.3">
      <c r="C996" s="127"/>
      <c r="D996" s="25" t="s">
        <v>48</v>
      </c>
      <c r="E996" s="39"/>
      <c r="F996" s="39"/>
      <c r="G996" s="39"/>
      <c r="H996" s="39"/>
      <c r="I996" s="39"/>
      <c r="J996" s="39"/>
      <c r="K996" s="39">
        <v>1200</v>
      </c>
      <c r="L996" s="39"/>
      <c r="M996" s="39"/>
      <c r="N996" s="39"/>
      <c r="O996" s="39"/>
      <c r="P996" s="30"/>
      <c r="Q996" s="39"/>
      <c r="R996" s="39"/>
      <c r="S996" s="39"/>
      <c r="T996" s="39"/>
      <c r="U996" s="39"/>
      <c r="V996" s="39"/>
      <c r="W996" s="39"/>
      <c r="X996" s="39"/>
      <c r="Y996" s="39">
        <v>800</v>
      </c>
      <c r="Z996" s="39"/>
      <c r="AA996" s="39"/>
      <c r="AB996" s="39"/>
      <c r="AC996" s="39"/>
      <c r="AD996" s="39"/>
      <c r="AE996" s="39"/>
      <c r="AF996" s="39"/>
      <c r="AG996" s="39"/>
      <c r="AH996" s="31"/>
    </row>
    <row r="997" spans="1:34" s="2" customFormat="1" x14ac:dyDescent="0.3">
      <c r="C997" s="127"/>
      <c r="D997" s="34" t="s">
        <v>42</v>
      </c>
      <c r="E997" s="35">
        <f t="shared" ref="E997:AG997" si="100">SUM(E992:E996)</f>
        <v>0</v>
      </c>
      <c r="F997" s="35">
        <f t="shared" si="100"/>
        <v>2000</v>
      </c>
      <c r="G997" s="35">
        <f t="shared" si="100"/>
        <v>0</v>
      </c>
      <c r="H997" s="35">
        <f t="shared" si="100"/>
        <v>0</v>
      </c>
      <c r="I997" s="35">
        <f t="shared" si="100"/>
        <v>2700</v>
      </c>
      <c r="J997" s="35">
        <f t="shared" si="100"/>
        <v>0</v>
      </c>
      <c r="K997" s="35">
        <f t="shared" si="100"/>
        <v>1200</v>
      </c>
      <c r="L997" s="35">
        <f t="shared" si="100"/>
        <v>0</v>
      </c>
      <c r="M997" s="35">
        <f t="shared" si="100"/>
        <v>650</v>
      </c>
      <c r="N997" s="35">
        <f t="shared" si="100"/>
        <v>0</v>
      </c>
      <c r="O997" s="35">
        <f t="shared" si="100"/>
        <v>250</v>
      </c>
      <c r="P997" s="35">
        <f t="shared" si="100"/>
        <v>0</v>
      </c>
      <c r="Q997" s="35">
        <f t="shared" si="100"/>
        <v>1370</v>
      </c>
      <c r="R997" s="35">
        <f t="shared" si="100"/>
        <v>0</v>
      </c>
      <c r="S997" s="35">
        <f t="shared" si="100"/>
        <v>0</v>
      </c>
      <c r="T997" s="35">
        <f t="shared" si="100"/>
        <v>0</v>
      </c>
      <c r="U997" s="35">
        <f t="shared" si="100"/>
        <v>0</v>
      </c>
      <c r="V997" s="35">
        <f t="shared" si="100"/>
        <v>1100</v>
      </c>
      <c r="W997" s="35">
        <f t="shared" si="100"/>
        <v>0</v>
      </c>
      <c r="X997" s="35">
        <f t="shared" si="100"/>
        <v>0</v>
      </c>
      <c r="Y997" s="35">
        <f t="shared" si="100"/>
        <v>800</v>
      </c>
      <c r="Z997" s="35">
        <f t="shared" si="100"/>
        <v>585</v>
      </c>
      <c r="AA997" s="35">
        <f t="shared" si="100"/>
        <v>550</v>
      </c>
      <c r="AB997" s="35">
        <f t="shared" si="100"/>
        <v>0</v>
      </c>
      <c r="AC997" s="35">
        <f t="shared" si="100"/>
        <v>0</v>
      </c>
      <c r="AD997" s="35">
        <f t="shared" si="100"/>
        <v>150</v>
      </c>
      <c r="AE997" s="35">
        <f t="shared" si="100"/>
        <v>0</v>
      </c>
      <c r="AF997" s="35">
        <f t="shared" si="100"/>
        <v>1200</v>
      </c>
      <c r="AG997" s="35">
        <f t="shared" si="100"/>
        <v>0</v>
      </c>
      <c r="AH997" s="31"/>
    </row>
    <row r="998" spans="1:34" s="2" customFormat="1" x14ac:dyDescent="0.3">
      <c r="C998" s="127"/>
      <c r="D998" s="33" t="s">
        <v>43</v>
      </c>
      <c r="E998" s="30">
        <v>65</v>
      </c>
      <c r="F998" s="30">
        <v>50</v>
      </c>
      <c r="G998" s="30">
        <v>200</v>
      </c>
      <c r="H998" s="30">
        <v>20</v>
      </c>
      <c r="I998" s="30">
        <v>35</v>
      </c>
      <c r="J998" s="30">
        <v>20</v>
      </c>
      <c r="K998" s="30">
        <v>300</v>
      </c>
      <c r="L998" s="30">
        <v>180</v>
      </c>
      <c r="M998" s="30">
        <v>20</v>
      </c>
      <c r="N998" s="30">
        <v>45</v>
      </c>
      <c r="O998" s="30">
        <v>25</v>
      </c>
      <c r="P998" s="30">
        <v>25</v>
      </c>
      <c r="Q998" s="30">
        <v>300</v>
      </c>
      <c r="R998" s="30">
        <v>50</v>
      </c>
      <c r="S998" s="30">
        <v>60</v>
      </c>
      <c r="T998" s="30">
        <v>75</v>
      </c>
      <c r="U998" s="30">
        <v>45</v>
      </c>
      <c r="V998" s="30">
        <v>90</v>
      </c>
      <c r="W998" s="30">
        <v>70</v>
      </c>
      <c r="X998" s="30">
        <v>120</v>
      </c>
      <c r="Y998" s="30">
        <v>45</v>
      </c>
      <c r="Z998" s="30">
        <v>45</v>
      </c>
      <c r="AA998" s="30">
        <v>450</v>
      </c>
      <c r="AB998" s="30">
        <v>200</v>
      </c>
      <c r="AC998" s="30">
        <v>90</v>
      </c>
      <c r="AD998" s="30">
        <v>150</v>
      </c>
      <c r="AE998" s="30">
        <v>900</v>
      </c>
      <c r="AF998" s="30">
        <v>40</v>
      </c>
      <c r="AG998" s="30">
        <v>60</v>
      </c>
      <c r="AH998" s="31"/>
    </row>
    <row r="999" spans="1:34" s="2" customFormat="1" x14ac:dyDescent="0.3">
      <c r="C999" s="127"/>
      <c r="D999" s="34" t="s">
        <v>44</v>
      </c>
      <c r="E999" s="35">
        <f>E997*E998/1000</f>
        <v>0</v>
      </c>
      <c r="F999" s="35">
        <f t="shared" ref="F999:AG999" si="101">F997*F998/1000</f>
        <v>100</v>
      </c>
      <c r="G999" s="35">
        <f t="shared" si="101"/>
        <v>0</v>
      </c>
      <c r="H999" s="35">
        <f t="shared" si="101"/>
        <v>0</v>
      </c>
      <c r="I999" s="35">
        <f t="shared" si="101"/>
        <v>94.5</v>
      </c>
      <c r="J999" s="35">
        <f t="shared" si="101"/>
        <v>0</v>
      </c>
      <c r="K999" s="35">
        <f t="shared" si="101"/>
        <v>360</v>
      </c>
      <c r="L999" s="35">
        <f t="shared" si="101"/>
        <v>0</v>
      </c>
      <c r="M999" s="35">
        <f t="shared" si="101"/>
        <v>13</v>
      </c>
      <c r="N999" s="35">
        <f t="shared" si="101"/>
        <v>0</v>
      </c>
      <c r="O999" s="35">
        <f t="shared" si="101"/>
        <v>6.25</v>
      </c>
      <c r="P999" s="35">
        <f t="shared" si="101"/>
        <v>0</v>
      </c>
      <c r="Q999" s="35">
        <f t="shared" si="101"/>
        <v>411</v>
      </c>
      <c r="R999" s="35">
        <f t="shared" si="101"/>
        <v>0</v>
      </c>
      <c r="S999" s="35">
        <f t="shared" si="101"/>
        <v>0</v>
      </c>
      <c r="T999" s="35">
        <f t="shared" si="101"/>
        <v>0</v>
      </c>
      <c r="U999" s="35">
        <f t="shared" si="101"/>
        <v>0</v>
      </c>
      <c r="V999" s="35">
        <f t="shared" si="101"/>
        <v>99</v>
      </c>
      <c r="W999" s="35">
        <f t="shared" si="101"/>
        <v>0</v>
      </c>
      <c r="X999" s="35">
        <f t="shared" si="101"/>
        <v>0</v>
      </c>
      <c r="Y999" s="35">
        <f t="shared" si="101"/>
        <v>36</v>
      </c>
      <c r="Z999" s="35">
        <f t="shared" si="101"/>
        <v>26.324999999999999</v>
      </c>
      <c r="AA999" s="35">
        <f t="shared" si="101"/>
        <v>247.5</v>
      </c>
      <c r="AB999" s="35">
        <f t="shared" si="101"/>
        <v>0</v>
      </c>
      <c r="AC999" s="35">
        <f t="shared" si="101"/>
        <v>0</v>
      </c>
      <c r="AD999" s="35">
        <f t="shared" si="101"/>
        <v>22.5</v>
      </c>
      <c r="AE999" s="35">
        <f t="shared" si="101"/>
        <v>0</v>
      </c>
      <c r="AF999" s="35">
        <f t="shared" si="101"/>
        <v>48</v>
      </c>
      <c r="AG999" s="35">
        <f t="shared" si="101"/>
        <v>0</v>
      </c>
      <c r="AH999" s="36"/>
    </row>
    <row r="1000" spans="1:34" s="2" customFormat="1" x14ac:dyDescent="0.3">
      <c r="C1000" s="127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1"/>
    </row>
    <row r="1002" spans="1:34" x14ac:dyDescent="0.3">
      <c r="E1002" t="s">
        <v>101</v>
      </c>
    </row>
    <row r="1004" spans="1:34" x14ac:dyDescent="0.3">
      <c r="E1004" t="s">
        <v>102</v>
      </c>
    </row>
    <row r="1006" spans="1:34" s="2" customFormat="1" ht="18" x14ac:dyDescent="0.3">
      <c r="A1006" s="1"/>
      <c r="B1006" s="1"/>
      <c r="C1006" s="1"/>
      <c r="G1006" s="1"/>
      <c r="H1006" s="1"/>
      <c r="J1006" s="3" t="s">
        <v>0</v>
      </c>
      <c r="K1006" s="1"/>
      <c r="L1006" s="1"/>
      <c r="M1006" s="1"/>
      <c r="N1006" s="1"/>
      <c r="P1006" s="1"/>
      <c r="Q1006" s="1"/>
      <c r="R1006" s="1"/>
      <c r="S1006" s="4"/>
    </row>
    <row r="1007" spans="1:34" s="2" customFormat="1" ht="15.6" x14ac:dyDescent="0.3">
      <c r="A1007" s="1"/>
      <c r="B1007" s="1"/>
      <c r="C1007" s="1"/>
      <c r="D1007" s="5" t="s">
        <v>1</v>
      </c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4"/>
    </row>
    <row r="1008" spans="1:34" s="2" customFormat="1" x14ac:dyDescent="0.3">
      <c r="A1008" s="1"/>
      <c r="B1008" s="1"/>
      <c r="E1008" s="1"/>
      <c r="F1008" s="6"/>
      <c r="G1008" s="6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4"/>
    </row>
    <row r="1009" spans="1:34" s="2" customFormat="1" ht="15.6" x14ac:dyDescent="0.3">
      <c r="A1009" s="1"/>
      <c r="B1009" s="1"/>
      <c r="C1009" s="7" t="s">
        <v>2</v>
      </c>
      <c r="D1009" s="88">
        <v>44132</v>
      </c>
      <c r="E1009" s="1"/>
      <c r="F1009" s="1"/>
      <c r="G1009" s="1"/>
      <c r="H1009" s="1"/>
      <c r="J1009" s="1"/>
      <c r="K1009" s="1"/>
      <c r="L1009" s="1"/>
      <c r="M1009" s="1"/>
      <c r="N1009" s="1"/>
      <c r="O1009" s="1"/>
      <c r="R1009" s="1"/>
      <c r="U1009" s="1" t="s">
        <v>4</v>
      </c>
      <c r="AC1009" s="2" t="s">
        <v>100</v>
      </c>
    </row>
    <row r="1010" spans="1:34" s="2" customFormat="1" x14ac:dyDescent="0.3">
      <c r="A1010" s="1"/>
      <c r="B1010" s="1"/>
      <c r="C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4"/>
    </row>
    <row r="1011" spans="1:34" s="2" customForma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8"/>
      <c r="P1011" s="1"/>
      <c r="Q1011" s="1"/>
      <c r="R1011" s="1"/>
      <c r="S1011" s="4"/>
    </row>
    <row r="1012" spans="1:34" s="2" customFormat="1" ht="15.6" x14ac:dyDescent="0.3">
      <c r="A1012" s="1"/>
      <c r="B1012" s="8"/>
      <c r="C1012" s="8"/>
      <c r="D1012" s="8"/>
      <c r="E1012" s="9"/>
      <c r="F1012" s="10"/>
      <c r="G1012" s="11" t="s">
        <v>5</v>
      </c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3"/>
      <c r="T1012" s="10"/>
      <c r="U1012" s="10"/>
      <c r="V1012" s="10"/>
      <c r="W1012" s="14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</row>
    <row r="1013" spans="1:34" s="2" customFormat="1" ht="24" x14ac:dyDescent="0.3">
      <c r="B1013" s="19"/>
      <c r="C1013" s="20"/>
      <c r="D1013" s="21">
        <v>3</v>
      </c>
      <c r="E1013" s="22" t="s">
        <v>10</v>
      </c>
      <c r="F1013" s="22" t="s">
        <v>11</v>
      </c>
      <c r="G1013" s="22" t="s">
        <v>12</v>
      </c>
      <c r="H1013" s="23" t="s">
        <v>13</v>
      </c>
      <c r="I1013" s="23" t="s">
        <v>14</v>
      </c>
      <c r="J1013" s="23" t="s">
        <v>15</v>
      </c>
      <c r="K1013" s="22" t="s">
        <v>16</v>
      </c>
      <c r="L1013" s="23" t="s">
        <v>17</v>
      </c>
      <c r="M1013" s="23" t="s">
        <v>18</v>
      </c>
      <c r="N1013" s="23" t="s">
        <v>19</v>
      </c>
      <c r="O1013" s="23" t="s">
        <v>20</v>
      </c>
      <c r="P1013" s="24" t="s">
        <v>21</v>
      </c>
      <c r="Q1013" s="25" t="s">
        <v>22</v>
      </c>
      <c r="R1013" s="26" t="s">
        <v>23</v>
      </c>
      <c r="S1013" s="24" t="s">
        <v>24</v>
      </c>
      <c r="T1013" s="26" t="s">
        <v>25</v>
      </c>
      <c r="U1013" s="24" t="s">
        <v>26</v>
      </c>
      <c r="V1013" s="24" t="s">
        <v>27</v>
      </c>
      <c r="W1013" s="27" t="s">
        <v>28</v>
      </c>
      <c r="X1013" s="25" t="s">
        <v>29</v>
      </c>
      <c r="Y1013" s="26" t="s">
        <v>30</v>
      </c>
      <c r="Z1013" s="25" t="s">
        <v>31</v>
      </c>
      <c r="AA1013" s="27" t="s">
        <v>32</v>
      </c>
      <c r="AB1013" s="25" t="s">
        <v>33</v>
      </c>
      <c r="AC1013" s="27" t="s">
        <v>34</v>
      </c>
      <c r="AD1013" s="24" t="s">
        <v>35</v>
      </c>
      <c r="AE1013" s="23" t="s">
        <v>36</v>
      </c>
      <c r="AF1013" s="23" t="s">
        <v>37</v>
      </c>
      <c r="AG1013" s="23" t="s">
        <v>38</v>
      </c>
      <c r="AH1013" s="28"/>
    </row>
    <row r="1014" spans="1:34" s="2" customFormat="1" ht="22.5" customHeight="1" x14ac:dyDescent="0.3">
      <c r="C1014" s="128"/>
      <c r="D1014" s="25" t="s">
        <v>49</v>
      </c>
      <c r="E1014" s="21"/>
      <c r="F1014" s="21"/>
      <c r="G1014" s="21"/>
      <c r="H1014" s="39">
        <v>1600</v>
      </c>
      <c r="I1014" s="39"/>
      <c r="J1014" s="39"/>
      <c r="K1014" s="21"/>
      <c r="L1014" s="39"/>
      <c r="M1014" s="39">
        <v>400</v>
      </c>
      <c r="N1014" s="39"/>
      <c r="O1014" s="39">
        <v>350</v>
      </c>
      <c r="P1014" s="24"/>
      <c r="Q1014" s="21"/>
      <c r="R1014" s="21"/>
      <c r="S1014" s="39">
        <v>1600</v>
      </c>
      <c r="T1014" s="21"/>
      <c r="U1014" s="39"/>
      <c r="V1014" s="39">
        <v>400</v>
      </c>
      <c r="W1014" s="39"/>
      <c r="X1014" s="21"/>
      <c r="Y1014" s="21"/>
      <c r="Z1014" s="21"/>
      <c r="AA1014" s="39"/>
      <c r="AB1014" s="21"/>
      <c r="AC1014" s="39"/>
      <c r="AD1014" s="39"/>
      <c r="AE1014" s="39"/>
      <c r="AF1014" s="39"/>
      <c r="AG1014" s="39"/>
      <c r="AH1014" s="31"/>
    </row>
    <row r="1015" spans="1:34" s="2" customFormat="1" ht="22.5" customHeight="1" x14ac:dyDescent="0.3">
      <c r="C1015" s="129"/>
      <c r="D1015" s="25" t="s">
        <v>50</v>
      </c>
      <c r="E1015" s="21"/>
      <c r="F1015" s="21"/>
      <c r="G1015" s="21"/>
      <c r="H1015" s="39"/>
      <c r="I1015" s="39"/>
      <c r="J1015" s="39"/>
      <c r="K1015" s="21"/>
      <c r="L1015" s="39"/>
      <c r="M1015" s="39"/>
      <c r="N1015" s="39"/>
      <c r="O1015" s="39"/>
      <c r="P1015" s="30"/>
      <c r="Q1015" s="21"/>
      <c r="R1015" s="21"/>
      <c r="S1015" s="39"/>
      <c r="T1015" s="21"/>
      <c r="U1015" s="39"/>
      <c r="V1015" s="39"/>
      <c r="W1015" s="39"/>
      <c r="X1015" s="21">
        <v>2400</v>
      </c>
      <c r="Y1015" s="21"/>
      <c r="Z1015" s="21"/>
      <c r="AA1015" s="39"/>
      <c r="AB1015" s="21"/>
      <c r="AC1015" s="39"/>
      <c r="AD1015" s="39">
        <v>200</v>
      </c>
      <c r="AE1015" s="39"/>
      <c r="AF1015" s="39"/>
      <c r="AG1015" s="39"/>
      <c r="AH1015" s="31"/>
    </row>
    <row r="1016" spans="1:34" s="2" customFormat="1" ht="22.5" customHeight="1" x14ac:dyDescent="0.3">
      <c r="C1016" s="129"/>
      <c r="D1016" s="25" t="s">
        <v>51</v>
      </c>
      <c r="E1016" s="21"/>
      <c r="F1016" s="21"/>
      <c r="G1016" s="21"/>
      <c r="H1016" s="39"/>
      <c r="I1016" s="39">
        <v>1100</v>
      </c>
      <c r="J1016" s="39"/>
      <c r="K1016" s="21"/>
      <c r="L1016" s="39"/>
      <c r="M1016" s="39"/>
      <c r="N1016" s="39">
        <v>355</v>
      </c>
      <c r="O1016" s="39">
        <v>350</v>
      </c>
      <c r="P1016" s="30"/>
      <c r="Q1016" s="21">
        <v>1600</v>
      </c>
      <c r="R1016" s="21"/>
      <c r="S1016" s="39"/>
      <c r="T1016" s="21"/>
      <c r="U1016" s="39"/>
      <c r="V1016" s="39">
        <v>400</v>
      </c>
      <c r="W1016" s="39">
        <v>800</v>
      </c>
      <c r="X1016" s="21"/>
      <c r="Y1016" s="21"/>
      <c r="Z1016" s="21"/>
      <c r="AA1016" s="39">
        <v>400</v>
      </c>
      <c r="AB1016" s="21"/>
      <c r="AC1016" s="39"/>
      <c r="AD1016" s="39">
        <v>200</v>
      </c>
      <c r="AE1016" s="39"/>
      <c r="AF1016" s="39"/>
      <c r="AG1016" s="39"/>
      <c r="AH1016" s="31"/>
    </row>
    <row r="1017" spans="1:34" s="2" customFormat="1" ht="22.5" customHeight="1" x14ac:dyDescent="0.3">
      <c r="C1017" s="129"/>
      <c r="D1017" s="33" t="s">
        <v>37</v>
      </c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0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>
        <v>1200</v>
      </c>
      <c r="AG1017" s="39"/>
      <c r="AH1017" s="31"/>
    </row>
    <row r="1018" spans="1:34" s="2" customFormat="1" ht="22.5" customHeight="1" x14ac:dyDescent="0.3">
      <c r="C1018" s="129"/>
      <c r="D1018" s="33" t="s">
        <v>36</v>
      </c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0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>
        <v>80</v>
      </c>
      <c r="AF1018" s="39"/>
      <c r="AG1018" s="39"/>
      <c r="AH1018" s="31"/>
    </row>
    <row r="1019" spans="1:34" s="2" customFormat="1" x14ac:dyDescent="0.3">
      <c r="C1019" s="129"/>
      <c r="D1019" s="34" t="s">
        <v>42</v>
      </c>
      <c r="E1019" s="35">
        <f t="shared" ref="E1019:AG1019" si="102">SUM(E1014:E1018)</f>
        <v>0</v>
      </c>
      <c r="F1019" s="35">
        <f t="shared" si="102"/>
        <v>0</v>
      </c>
      <c r="G1019" s="35">
        <f t="shared" si="102"/>
        <v>0</v>
      </c>
      <c r="H1019" s="35">
        <f t="shared" si="102"/>
        <v>1600</v>
      </c>
      <c r="I1019" s="35">
        <f t="shared" si="102"/>
        <v>1100</v>
      </c>
      <c r="J1019" s="35">
        <f t="shared" si="102"/>
        <v>0</v>
      </c>
      <c r="K1019" s="35">
        <f t="shared" si="102"/>
        <v>0</v>
      </c>
      <c r="L1019" s="35">
        <f t="shared" si="102"/>
        <v>0</v>
      </c>
      <c r="M1019" s="35">
        <f t="shared" si="102"/>
        <v>400</v>
      </c>
      <c r="N1019" s="35">
        <f t="shared" si="102"/>
        <v>355</v>
      </c>
      <c r="O1019" s="35">
        <f t="shared" si="102"/>
        <v>700</v>
      </c>
      <c r="P1019" s="35">
        <f t="shared" si="102"/>
        <v>0</v>
      </c>
      <c r="Q1019" s="35">
        <f t="shared" si="102"/>
        <v>1600</v>
      </c>
      <c r="R1019" s="35">
        <f t="shared" si="102"/>
        <v>0</v>
      </c>
      <c r="S1019" s="35">
        <f t="shared" si="102"/>
        <v>1600</v>
      </c>
      <c r="T1019" s="35">
        <f t="shared" si="102"/>
        <v>0</v>
      </c>
      <c r="U1019" s="35">
        <f t="shared" si="102"/>
        <v>0</v>
      </c>
      <c r="V1019" s="35">
        <f t="shared" si="102"/>
        <v>800</v>
      </c>
      <c r="W1019" s="35">
        <f t="shared" si="102"/>
        <v>800</v>
      </c>
      <c r="X1019" s="35">
        <f t="shared" si="102"/>
        <v>2400</v>
      </c>
      <c r="Y1019" s="35">
        <f t="shared" si="102"/>
        <v>0</v>
      </c>
      <c r="Z1019" s="35">
        <f t="shared" si="102"/>
        <v>0</v>
      </c>
      <c r="AA1019" s="35">
        <f t="shared" si="102"/>
        <v>400</v>
      </c>
      <c r="AB1019" s="35">
        <f t="shared" si="102"/>
        <v>0</v>
      </c>
      <c r="AC1019" s="35">
        <f t="shared" si="102"/>
        <v>0</v>
      </c>
      <c r="AD1019" s="35">
        <f t="shared" si="102"/>
        <v>400</v>
      </c>
      <c r="AE1019" s="35">
        <f t="shared" si="102"/>
        <v>80</v>
      </c>
      <c r="AF1019" s="35">
        <f t="shared" si="102"/>
        <v>1200</v>
      </c>
      <c r="AG1019" s="35">
        <f t="shared" si="102"/>
        <v>0</v>
      </c>
      <c r="AH1019" s="31"/>
    </row>
    <row r="1020" spans="1:34" s="2" customFormat="1" x14ac:dyDescent="0.3">
      <c r="C1020" s="129"/>
      <c r="D1020" s="33" t="s">
        <v>43</v>
      </c>
      <c r="E1020" s="30">
        <v>65</v>
      </c>
      <c r="F1020" s="30">
        <v>50</v>
      </c>
      <c r="G1020" s="30">
        <v>200</v>
      </c>
      <c r="H1020" s="30">
        <v>20</v>
      </c>
      <c r="I1020" s="30">
        <v>35</v>
      </c>
      <c r="J1020" s="30">
        <v>20</v>
      </c>
      <c r="K1020" s="30">
        <v>300</v>
      </c>
      <c r="L1020" s="30">
        <v>180</v>
      </c>
      <c r="M1020" s="30">
        <v>20</v>
      </c>
      <c r="N1020" s="30">
        <v>45</v>
      </c>
      <c r="O1020" s="30">
        <v>25</v>
      </c>
      <c r="P1020" s="30">
        <v>25</v>
      </c>
      <c r="Q1020" s="30">
        <v>300</v>
      </c>
      <c r="R1020" s="30">
        <v>50</v>
      </c>
      <c r="S1020" s="30">
        <v>60</v>
      </c>
      <c r="T1020" s="30">
        <v>75</v>
      </c>
      <c r="U1020" s="30">
        <v>45</v>
      </c>
      <c r="V1020" s="30">
        <v>90</v>
      </c>
      <c r="W1020" s="30">
        <v>70</v>
      </c>
      <c r="X1020" s="30">
        <v>120</v>
      </c>
      <c r="Y1020" s="30">
        <v>45</v>
      </c>
      <c r="Z1020" s="30">
        <v>45</v>
      </c>
      <c r="AA1020" s="30">
        <v>450</v>
      </c>
      <c r="AB1020" s="30">
        <v>200</v>
      </c>
      <c r="AC1020" s="30">
        <v>90</v>
      </c>
      <c r="AD1020" s="30">
        <v>150</v>
      </c>
      <c r="AE1020" s="30">
        <v>900</v>
      </c>
      <c r="AF1020" s="30">
        <v>40</v>
      </c>
      <c r="AG1020" s="30">
        <v>60</v>
      </c>
      <c r="AH1020" s="31"/>
    </row>
    <row r="1021" spans="1:34" s="2" customFormat="1" x14ac:dyDescent="0.3">
      <c r="C1021" s="129"/>
      <c r="D1021" s="34" t="s">
        <v>44</v>
      </c>
      <c r="E1021" s="35">
        <f>E1019*E1020/1000</f>
        <v>0</v>
      </c>
      <c r="F1021" s="35">
        <f t="shared" ref="F1021:AG1021" si="103">F1019*F1020/1000</f>
        <v>0</v>
      </c>
      <c r="G1021" s="35">
        <f t="shared" si="103"/>
        <v>0</v>
      </c>
      <c r="H1021" s="35">
        <f t="shared" si="103"/>
        <v>32</v>
      </c>
      <c r="I1021" s="35">
        <f t="shared" si="103"/>
        <v>38.5</v>
      </c>
      <c r="J1021" s="35">
        <f t="shared" si="103"/>
        <v>0</v>
      </c>
      <c r="K1021" s="35">
        <f t="shared" si="103"/>
        <v>0</v>
      </c>
      <c r="L1021" s="35">
        <f t="shared" si="103"/>
        <v>0</v>
      </c>
      <c r="M1021" s="35">
        <f t="shared" si="103"/>
        <v>8</v>
      </c>
      <c r="N1021" s="35">
        <f t="shared" si="103"/>
        <v>15.975</v>
      </c>
      <c r="O1021" s="35">
        <f t="shared" si="103"/>
        <v>17.5</v>
      </c>
      <c r="P1021" s="35">
        <f t="shared" si="103"/>
        <v>0</v>
      </c>
      <c r="Q1021" s="35">
        <f t="shared" si="103"/>
        <v>480</v>
      </c>
      <c r="R1021" s="35">
        <f t="shared" si="103"/>
        <v>0</v>
      </c>
      <c r="S1021" s="35">
        <f t="shared" si="103"/>
        <v>96</v>
      </c>
      <c r="T1021" s="35">
        <f t="shared" si="103"/>
        <v>0</v>
      </c>
      <c r="U1021" s="35">
        <f t="shared" si="103"/>
        <v>0</v>
      </c>
      <c r="V1021" s="35">
        <f t="shared" si="103"/>
        <v>72</v>
      </c>
      <c r="W1021" s="35">
        <f t="shared" si="103"/>
        <v>56</v>
      </c>
      <c r="X1021" s="35">
        <f t="shared" si="103"/>
        <v>288</v>
      </c>
      <c r="Y1021" s="35">
        <f t="shared" si="103"/>
        <v>0</v>
      </c>
      <c r="Z1021" s="35">
        <f t="shared" si="103"/>
        <v>0</v>
      </c>
      <c r="AA1021" s="35">
        <f t="shared" si="103"/>
        <v>180</v>
      </c>
      <c r="AB1021" s="35">
        <f t="shared" si="103"/>
        <v>0</v>
      </c>
      <c r="AC1021" s="35">
        <f t="shared" si="103"/>
        <v>0</v>
      </c>
      <c r="AD1021" s="35">
        <f t="shared" si="103"/>
        <v>60</v>
      </c>
      <c r="AE1021" s="35">
        <f t="shared" si="103"/>
        <v>72</v>
      </c>
      <c r="AF1021" s="35">
        <f t="shared" si="103"/>
        <v>48</v>
      </c>
      <c r="AG1021" s="35">
        <f t="shared" si="103"/>
        <v>0</v>
      </c>
      <c r="AH1021" s="36"/>
    </row>
    <row r="1022" spans="1:34" s="2" customFormat="1" x14ac:dyDescent="0.3">
      <c r="C1022" s="130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1"/>
    </row>
    <row r="1024" spans="1:34" x14ac:dyDescent="0.3">
      <c r="E1024" t="s">
        <v>101</v>
      </c>
    </row>
    <row r="1026" spans="1:34" x14ac:dyDescent="0.3">
      <c r="E1026" t="s">
        <v>102</v>
      </c>
    </row>
    <row r="1028" spans="1:34" s="2" customFormat="1" ht="18" x14ac:dyDescent="0.3">
      <c r="A1028" s="1"/>
      <c r="B1028" s="1"/>
      <c r="C1028" s="1"/>
      <c r="G1028" s="1"/>
      <c r="H1028" s="1"/>
      <c r="J1028" s="3" t="s">
        <v>0</v>
      </c>
      <c r="K1028" s="1"/>
      <c r="L1028" s="1"/>
      <c r="M1028" s="1"/>
      <c r="N1028" s="1"/>
      <c r="P1028" s="1"/>
      <c r="Q1028" s="1"/>
      <c r="R1028" s="1"/>
      <c r="S1028" s="4"/>
    </row>
    <row r="1029" spans="1:34" s="2" customFormat="1" ht="15.6" x14ac:dyDescent="0.3">
      <c r="A1029" s="1"/>
      <c r="B1029" s="1"/>
      <c r="C1029" s="1"/>
      <c r="D1029" s="5" t="s">
        <v>1</v>
      </c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4"/>
    </row>
    <row r="1030" spans="1:34" s="2" customFormat="1" x14ac:dyDescent="0.3">
      <c r="A1030" s="1"/>
      <c r="B1030" s="1"/>
      <c r="E1030" s="1"/>
      <c r="F1030" s="6"/>
      <c r="G1030" s="6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4"/>
    </row>
    <row r="1031" spans="1:34" s="2" customFormat="1" ht="15.6" x14ac:dyDescent="0.3">
      <c r="A1031" s="1"/>
      <c r="B1031" s="1"/>
      <c r="C1031" s="7" t="s">
        <v>2</v>
      </c>
      <c r="D1031" s="88">
        <v>44133</v>
      </c>
      <c r="E1031" s="1"/>
      <c r="F1031" s="1"/>
      <c r="G1031" s="1"/>
      <c r="H1031" s="1"/>
      <c r="J1031" s="1"/>
      <c r="K1031" s="1"/>
      <c r="L1031" s="1"/>
      <c r="M1031" s="1"/>
      <c r="N1031" s="1"/>
      <c r="O1031" s="1"/>
      <c r="R1031" s="1"/>
      <c r="U1031" s="1" t="s">
        <v>4</v>
      </c>
      <c r="AC1031" s="2" t="s">
        <v>100</v>
      </c>
    </row>
    <row r="1032" spans="1:34" s="2" customFormat="1" x14ac:dyDescent="0.3">
      <c r="A1032" s="1"/>
      <c r="B1032" s="1"/>
      <c r="C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4"/>
    </row>
    <row r="1033" spans="1:34" s="2" customFormat="1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8"/>
      <c r="P1033" s="1"/>
      <c r="Q1033" s="1"/>
      <c r="R1033" s="1"/>
      <c r="S1033" s="4"/>
    </row>
    <row r="1034" spans="1:34" s="2" customFormat="1" ht="15.6" x14ac:dyDescent="0.3">
      <c r="A1034" s="1"/>
      <c r="B1034" s="8"/>
      <c r="C1034" s="8"/>
      <c r="D1034" s="8"/>
      <c r="E1034" s="9"/>
      <c r="F1034" s="10"/>
      <c r="G1034" s="11" t="s">
        <v>5</v>
      </c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3"/>
      <c r="T1034" s="10"/>
      <c r="U1034" s="10"/>
      <c r="V1034" s="10"/>
      <c r="W1034" s="14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</row>
    <row r="1035" spans="1:34" s="2" customFormat="1" ht="24" x14ac:dyDescent="0.3">
      <c r="B1035" s="19"/>
      <c r="C1035" s="20"/>
      <c r="D1035" s="21">
        <v>4</v>
      </c>
      <c r="E1035" s="22" t="s">
        <v>10</v>
      </c>
      <c r="F1035" s="22" t="s">
        <v>11</v>
      </c>
      <c r="G1035" s="22" t="s">
        <v>12</v>
      </c>
      <c r="H1035" s="23" t="s">
        <v>13</v>
      </c>
      <c r="I1035" s="23" t="s">
        <v>14</v>
      </c>
      <c r="J1035" s="23" t="s">
        <v>15</v>
      </c>
      <c r="K1035" s="22" t="s">
        <v>16</v>
      </c>
      <c r="L1035" s="23" t="s">
        <v>17</v>
      </c>
      <c r="M1035" s="23" t="s">
        <v>18</v>
      </c>
      <c r="N1035" s="23" t="s">
        <v>19</v>
      </c>
      <c r="O1035" s="23" t="s">
        <v>20</v>
      </c>
      <c r="P1035" s="24" t="s">
        <v>21</v>
      </c>
      <c r="Q1035" s="25" t="s">
        <v>22</v>
      </c>
      <c r="R1035" s="26" t="s">
        <v>23</v>
      </c>
      <c r="S1035" s="24" t="s">
        <v>24</v>
      </c>
      <c r="T1035" s="26" t="s">
        <v>25</v>
      </c>
      <c r="U1035" s="24" t="s">
        <v>26</v>
      </c>
      <c r="V1035" s="24" t="s">
        <v>27</v>
      </c>
      <c r="W1035" s="27" t="s">
        <v>28</v>
      </c>
      <c r="X1035" s="25" t="s">
        <v>29</v>
      </c>
      <c r="Y1035" s="26" t="s">
        <v>30</v>
      </c>
      <c r="Z1035" s="25" t="s">
        <v>31</v>
      </c>
      <c r="AA1035" s="27" t="s">
        <v>32</v>
      </c>
      <c r="AB1035" s="25" t="s">
        <v>33</v>
      </c>
      <c r="AC1035" s="27" t="s">
        <v>34</v>
      </c>
      <c r="AD1035" s="24" t="s">
        <v>35</v>
      </c>
      <c r="AE1035" s="23" t="s">
        <v>36</v>
      </c>
      <c r="AF1035" s="23" t="s">
        <v>37</v>
      </c>
      <c r="AG1035" s="23" t="s">
        <v>38</v>
      </c>
      <c r="AH1035" s="28"/>
    </row>
    <row r="1036" spans="1:34" s="2" customFormat="1" ht="22.5" customHeight="1" x14ac:dyDescent="0.3">
      <c r="C1036" s="127"/>
      <c r="D1036" s="25" t="s">
        <v>52</v>
      </c>
      <c r="E1036" s="21"/>
      <c r="F1036" s="21"/>
      <c r="G1036" s="21">
        <v>400</v>
      </c>
      <c r="H1036" s="39"/>
      <c r="I1036" s="39"/>
      <c r="J1036" s="39"/>
      <c r="K1036" s="21"/>
      <c r="L1036" s="39"/>
      <c r="M1036" s="39"/>
      <c r="N1036" s="39"/>
      <c r="O1036" s="39">
        <v>800</v>
      </c>
      <c r="P1036" s="24"/>
      <c r="Q1036" s="21"/>
      <c r="R1036" s="21"/>
      <c r="S1036" s="39"/>
      <c r="T1036" s="21"/>
      <c r="U1036" s="39"/>
      <c r="V1036" s="39"/>
      <c r="W1036" s="39"/>
      <c r="X1036" s="21"/>
      <c r="Y1036" s="21"/>
      <c r="Z1036" s="21"/>
      <c r="AA1036" s="39"/>
      <c r="AB1036" s="21">
        <v>800</v>
      </c>
      <c r="AC1036" s="39"/>
      <c r="AD1036" s="39"/>
      <c r="AE1036" s="39"/>
      <c r="AF1036" s="39"/>
      <c r="AG1036" s="39">
        <v>800</v>
      </c>
      <c r="AH1036" s="31"/>
    </row>
    <row r="1037" spans="1:34" s="2" customFormat="1" ht="22.5" customHeight="1" x14ac:dyDescent="0.3">
      <c r="C1037" s="127"/>
      <c r="D1037" s="25" t="s">
        <v>53</v>
      </c>
      <c r="E1037" s="21"/>
      <c r="F1037" s="21"/>
      <c r="G1037" s="21"/>
      <c r="H1037" s="39"/>
      <c r="I1037" s="39">
        <v>1800</v>
      </c>
      <c r="J1037" s="39"/>
      <c r="K1037" s="21"/>
      <c r="L1037" s="39">
        <v>800</v>
      </c>
      <c r="M1037" s="39">
        <v>650</v>
      </c>
      <c r="N1037" s="39">
        <v>410</v>
      </c>
      <c r="O1037" s="39">
        <v>800</v>
      </c>
      <c r="P1037" s="30"/>
      <c r="Q1037" s="21"/>
      <c r="R1037" s="21"/>
      <c r="S1037" s="39"/>
      <c r="T1037" s="21"/>
      <c r="U1037" s="39"/>
      <c r="V1037" s="39">
        <v>300</v>
      </c>
      <c r="W1037" s="39"/>
      <c r="X1037" s="21"/>
      <c r="Y1037" s="21"/>
      <c r="Z1037" s="21"/>
      <c r="AA1037" s="39">
        <v>400</v>
      </c>
      <c r="AB1037" s="21"/>
      <c r="AC1037" s="39"/>
      <c r="AD1037" s="39">
        <v>150</v>
      </c>
      <c r="AE1037" s="39"/>
      <c r="AF1037" s="39"/>
      <c r="AG1037" s="39"/>
      <c r="AH1037" s="31"/>
    </row>
    <row r="1038" spans="1:34" s="2" customFormat="1" ht="22.5" customHeight="1" x14ac:dyDescent="0.3">
      <c r="C1038" s="127"/>
      <c r="D1038" s="25" t="s">
        <v>54</v>
      </c>
      <c r="E1038" s="21"/>
      <c r="F1038" s="21"/>
      <c r="G1038" s="21"/>
      <c r="H1038" s="39"/>
      <c r="I1038" s="39"/>
      <c r="J1038" s="39"/>
      <c r="K1038" s="21"/>
      <c r="L1038" s="39"/>
      <c r="M1038" s="39"/>
      <c r="N1038" s="39"/>
      <c r="O1038" s="39"/>
      <c r="P1038" s="30"/>
      <c r="Q1038" s="21"/>
      <c r="R1038" s="21">
        <v>1200</v>
      </c>
      <c r="S1038" s="39"/>
      <c r="T1038" s="21"/>
      <c r="U1038" s="39"/>
      <c r="V1038" s="39"/>
      <c r="W1038" s="39"/>
      <c r="X1038" s="21"/>
      <c r="Y1038" s="21"/>
      <c r="Z1038" s="21"/>
      <c r="AA1038" s="39">
        <v>800</v>
      </c>
      <c r="AB1038" s="21"/>
      <c r="AC1038" s="39"/>
      <c r="AD1038" s="39"/>
      <c r="AE1038" s="39"/>
      <c r="AF1038" s="39"/>
      <c r="AG1038" s="39"/>
      <c r="AH1038" s="31"/>
    </row>
    <row r="1039" spans="1:34" s="2" customFormat="1" ht="22.5" customHeight="1" x14ac:dyDescent="0.3">
      <c r="C1039" s="127"/>
      <c r="D1039" s="33" t="s">
        <v>37</v>
      </c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0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>
        <v>800</v>
      </c>
      <c r="AG1039" s="39"/>
      <c r="AH1039" s="31"/>
    </row>
    <row r="1040" spans="1:34" s="2" customFormat="1" ht="22.5" customHeight="1" x14ac:dyDescent="0.3">
      <c r="C1040" s="127"/>
      <c r="D1040" s="33" t="s">
        <v>55</v>
      </c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0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>
        <v>2400</v>
      </c>
      <c r="AD1040" s="39"/>
      <c r="AE1040" s="39"/>
      <c r="AF1040" s="39"/>
      <c r="AG1040" s="39"/>
      <c r="AH1040" s="31"/>
    </row>
    <row r="1041" spans="1:34" s="2" customFormat="1" x14ac:dyDescent="0.3">
      <c r="C1041" s="127"/>
      <c r="D1041" s="34" t="s">
        <v>42</v>
      </c>
      <c r="E1041" s="35">
        <f t="shared" ref="E1041:AG1041" si="104">SUM(E1036:E1040)</f>
        <v>0</v>
      </c>
      <c r="F1041" s="35">
        <f t="shared" si="104"/>
        <v>0</v>
      </c>
      <c r="G1041" s="35">
        <f t="shared" si="104"/>
        <v>400</v>
      </c>
      <c r="H1041" s="35">
        <f t="shared" si="104"/>
        <v>0</v>
      </c>
      <c r="I1041" s="35">
        <f t="shared" si="104"/>
        <v>1800</v>
      </c>
      <c r="J1041" s="35">
        <f t="shared" si="104"/>
        <v>0</v>
      </c>
      <c r="K1041" s="35">
        <f t="shared" si="104"/>
        <v>0</v>
      </c>
      <c r="L1041" s="35">
        <f t="shared" si="104"/>
        <v>800</v>
      </c>
      <c r="M1041" s="35">
        <f t="shared" si="104"/>
        <v>650</v>
      </c>
      <c r="N1041" s="35">
        <f t="shared" si="104"/>
        <v>410</v>
      </c>
      <c r="O1041" s="35">
        <f t="shared" si="104"/>
        <v>1600</v>
      </c>
      <c r="P1041" s="35">
        <f t="shared" si="104"/>
        <v>0</v>
      </c>
      <c r="Q1041" s="35">
        <f t="shared" si="104"/>
        <v>0</v>
      </c>
      <c r="R1041" s="35">
        <f t="shared" si="104"/>
        <v>1200</v>
      </c>
      <c r="S1041" s="35">
        <f t="shared" si="104"/>
        <v>0</v>
      </c>
      <c r="T1041" s="35">
        <f t="shared" si="104"/>
        <v>0</v>
      </c>
      <c r="U1041" s="35">
        <f t="shared" si="104"/>
        <v>0</v>
      </c>
      <c r="V1041" s="35">
        <f t="shared" si="104"/>
        <v>300</v>
      </c>
      <c r="W1041" s="35">
        <f t="shared" si="104"/>
        <v>0</v>
      </c>
      <c r="X1041" s="35">
        <f t="shared" si="104"/>
        <v>0</v>
      </c>
      <c r="Y1041" s="35">
        <f t="shared" si="104"/>
        <v>0</v>
      </c>
      <c r="Z1041" s="35">
        <f t="shared" si="104"/>
        <v>0</v>
      </c>
      <c r="AA1041" s="35">
        <f t="shared" si="104"/>
        <v>1200</v>
      </c>
      <c r="AB1041" s="35">
        <f t="shared" si="104"/>
        <v>800</v>
      </c>
      <c r="AC1041" s="35">
        <f t="shared" si="104"/>
        <v>2400</v>
      </c>
      <c r="AD1041" s="35">
        <f t="shared" si="104"/>
        <v>150</v>
      </c>
      <c r="AE1041" s="35">
        <f t="shared" si="104"/>
        <v>0</v>
      </c>
      <c r="AF1041" s="35">
        <f t="shared" si="104"/>
        <v>800</v>
      </c>
      <c r="AG1041" s="35">
        <f t="shared" si="104"/>
        <v>800</v>
      </c>
      <c r="AH1041" s="31"/>
    </row>
    <row r="1042" spans="1:34" s="2" customFormat="1" x14ac:dyDescent="0.3">
      <c r="C1042" s="127"/>
      <c r="D1042" s="33" t="s">
        <v>43</v>
      </c>
      <c r="E1042" s="30">
        <v>65</v>
      </c>
      <c r="F1042" s="30">
        <v>50</v>
      </c>
      <c r="G1042" s="30">
        <v>200</v>
      </c>
      <c r="H1042" s="30">
        <v>20</v>
      </c>
      <c r="I1042" s="30">
        <v>35</v>
      </c>
      <c r="J1042" s="30">
        <v>20</v>
      </c>
      <c r="K1042" s="30">
        <v>300</v>
      </c>
      <c r="L1042" s="30">
        <v>180</v>
      </c>
      <c r="M1042" s="30">
        <v>20</v>
      </c>
      <c r="N1042" s="30">
        <v>45</v>
      </c>
      <c r="O1042" s="30">
        <v>25</v>
      </c>
      <c r="P1042" s="30">
        <v>25</v>
      </c>
      <c r="Q1042" s="30">
        <v>300</v>
      </c>
      <c r="R1042" s="30">
        <v>50</v>
      </c>
      <c r="S1042" s="30">
        <v>60</v>
      </c>
      <c r="T1042" s="30">
        <v>75</v>
      </c>
      <c r="U1042" s="30">
        <v>45</v>
      </c>
      <c r="V1042" s="30">
        <v>90</v>
      </c>
      <c r="W1042" s="30">
        <v>70</v>
      </c>
      <c r="X1042" s="30">
        <v>120</v>
      </c>
      <c r="Y1042" s="30">
        <v>45</v>
      </c>
      <c r="Z1042" s="30">
        <v>45</v>
      </c>
      <c r="AA1042" s="30">
        <v>450</v>
      </c>
      <c r="AB1042" s="30">
        <v>200</v>
      </c>
      <c r="AC1042" s="30">
        <v>90</v>
      </c>
      <c r="AD1042" s="30">
        <v>150</v>
      </c>
      <c r="AE1042" s="30">
        <v>900</v>
      </c>
      <c r="AF1042" s="30">
        <v>40</v>
      </c>
      <c r="AG1042" s="30">
        <v>60</v>
      </c>
      <c r="AH1042" s="31"/>
    </row>
    <row r="1043" spans="1:34" s="2" customFormat="1" x14ac:dyDescent="0.3">
      <c r="C1043" s="127"/>
      <c r="D1043" s="34" t="s">
        <v>44</v>
      </c>
      <c r="E1043" s="35">
        <f>E1041*E1042/1000</f>
        <v>0</v>
      </c>
      <c r="F1043" s="35">
        <f t="shared" ref="F1043:AG1043" si="105">F1041*F1042/1000</f>
        <v>0</v>
      </c>
      <c r="G1043" s="35">
        <f t="shared" si="105"/>
        <v>80</v>
      </c>
      <c r="H1043" s="35">
        <f t="shared" si="105"/>
        <v>0</v>
      </c>
      <c r="I1043" s="35">
        <f t="shared" si="105"/>
        <v>63</v>
      </c>
      <c r="J1043" s="35">
        <f t="shared" si="105"/>
        <v>0</v>
      </c>
      <c r="K1043" s="35">
        <f t="shared" si="105"/>
        <v>0</v>
      </c>
      <c r="L1043" s="35">
        <f t="shared" si="105"/>
        <v>144</v>
      </c>
      <c r="M1043" s="35">
        <f t="shared" si="105"/>
        <v>13</v>
      </c>
      <c r="N1043" s="35">
        <f t="shared" si="105"/>
        <v>18.45</v>
      </c>
      <c r="O1043" s="35">
        <f t="shared" si="105"/>
        <v>40</v>
      </c>
      <c r="P1043" s="35">
        <f t="shared" si="105"/>
        <v>0</v>
      </c>
      <c r="Q1043" s="35">
        <f t="shared" si="105"/>
        <v>0</v>
      </c>
      <c r="R1043" s="35">
        <f t="shared" si="105"/>
        <v>60</v>
      </c>
      <c r="S1043" s="35">
        <f t="shared" si="105"/>
        <v>0</v>
      </c>
      <c r="T1043" s="35">
        <f t="shared" si="105"/>
        <v>0</v>
      </c>
      <c r="U1043" s="35">
        <f t="shared" si="105"/>
        <v>0</v>
      </c>
      <c r="V1043" s="35">
        <f t="shared" si="105"/>
        <v>27</v>
      </c>
      <c r="W1043" s="35">
        <f t="shared" si="105"/>
        <v>0</v>
      </c>
      <c r="X1043" s="35">
        <f t="shared" si="105"/>
        <v>0</v>
      </c>
      <c r="Y1043" s="35">
        <f t="shared" si="105"/>
        <v>0</v>
      </c>
      <c r="Z1043" s="35">
        <f t="shared" si="105"/>
        <v>0</v>
      </c>
      <c r="AA1043" s="35">
        <f t="shared" si="105"/>
        <v>540</v>
      </c>
      <c r="AB1043" s="35">
        <f t="shared" si="105"/>
        <v>160</v>
      </c>
      <c r="AC1043" s="35">
        <f t="shared" si="105"/>
        <v>216</v>
      </c>
      <c r="AD1043" s="35">
        <f t="shared" si="105"/>
        <v>22.5</v>
      </c>
      <c r="AE1043" s="35">
        <f t="shared" si="105"/>
        <v>0</v>
      </c>
      <c r="AF1043" s="35">
        <f t="shared" si="105"/>
        <v>32</v>
      </c>
      <c r="AG1043" s="35">
        <f t="shared" si="105"/>
        <v>48</v>
      </c>
      <c r="AH1043" s="36"/>
    </row>
    <row r="1044" spans="1:34" s="2" customFormat="1" x14ac:dyDescent="0.3">
      <c r="C1044" s="127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1"/>
    </row>
    <row r="1046" spans="1:34" x14ac:dyDescent="0.3">
      <c r="E1046" t="s">
        <v>101</v>
      </c>
    </row>
    <row r="1048" spans="1:34" x14ac:dyDescent="0.3">
      <c r="E1048" t="s">
        <v>102</v>
      </c>
    </row>
    <row r="1050" spans="1:34" s="2" customFormat="1" ht="18" x14ac:dyDescent="0.3">
      <c r="A1050" s="1"/>
      <c r="B1050" s="1"/>
      <c r="C1050" s="1"/>
      <c r="G1050" s="1"/>
      <c r="H1050" s="1"/>
      <c r="J1050" s="3" t="s">
        <v>0</v>
      </c>
      <c r="K1050" s="1"/>
      <c r="L1050" s="1"/>
      <c r="M1050" s="1"/>
      <c r="N1050" s="1"/>
      <c r="P1050" s="1"/>
      <c r="Q1050" s="1"/>
      <c r="R1050" s="1"/>
      <c r="S1050" s="4"/>
    </row>
    <row r="1051" spans="1:34" s="2" customFormat="1" ht="15.6" x14ac:dyDescent="0.3">
      <c r="A1051" s="1"/>
      <c r="B1051" s="1"/>
      <c r="C1051" s="1"/>
      <c r="D1051" s="5" t="s">
        <v>1</v>
      </c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4"/>
    </row>
    <row r="1052" spans="1:34" s="2" customFormat="1" x14ac:dyDescent="0.3">
      <c r="A1052" s="1"/>
      <c r="B1052" s="1"/>
      <c r="E1052" s="1"/>
      <c r="F1052" s="6"/>
      <c r="G1052" s="6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4"/>
    </row>
    <row r="1053" spans="1:34" s="2" customFormat="1" ht="15.6" x14ac:dyDescent="0.3">
      <c r="A1053" s="1"/>
      <c r="B1053" s="1"/>
      <c r="C1053" s="7" t="s">
        <v>2</v>
      </c>
      <c r="D1053" s="88">
        <v>44134</v>
      </c>
      <c r="E1053" s="1"/>
      <c r="F1053" s="1"/>
      <c r="G1053" s="1"/>
      <c r="H1053" s="1"/>
      <c r="J1053" s="1"/>
      <c r="K1053" s="1"/>
      <c r="L1053" s="1"/>
      <c r="M1053" s="1"/>
      <c r="N1053" s="1"/>
      <c r="O1053" s="1"/>
      <c r="R1053" s="1"/>
      <c r="U1053" s="1" t="s">
        <v>4</v>
      </c>
      <c r="AC1053" s="2" t="s">
        <v>100</v>
      </c>
    </row>
    <row r="1054" spans="1:34" s="2" customFormat="1" x14ac:dyDescent="0.3">
      <c r="A1054" s="1"/>
      <c r="B1054" s="1"/>
      <c r="C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4"/>
    </row>
    <row r="1055" spans="1:34" s="2" customFormat="1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8"/>
      <c r="P1055" s="1"/>
      <c r="Q1055" s="1"/>
      <c r="R1055" s="1"/>
      <c r="S1055" s="4"/>
    </row>
    <row r="1056" spans="1:34" s="2" customFormat="1" ht="15.6" x14ac:dyDescent="0.3">
      <c r="A1056" s="1"/>
      <c r="B1056" s="8"/>
      <c r="C1056" s="8"/>
      <c r="D1056" s="8"/>
      <c r="E1056" s="9"/>
      <c r="F1056" s="10"/>
      <c r="G1056" s="11" t="s">
        <v>5</v>
      </c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3"/>
      <c r="T1056" s="10"/>
      <c r="U1056" s="10"/>
      <c r="V1056" s="10"/>
      <c r="W1056" s="14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</row>
    <row r="1057" spans="1:34" s="2" customFormat="1" ht="24" x14ac:dyDescent="0.3">
      <c r="B1057" s="19"/>
      <c r="C1057" s="20"/>
      <c r="D1057" s="21">
        <v>5</v>
      </c>
      <c r="E1057" s="22" t="s">
        <v>10</v>
      </c>
      <c r="F1057" s="22" t="s">
        <v>11</v>
      </c>
      <c r="G1057" s="22" t="s">
        <v>12</v>
      </c>
      <c r="H1057" s="23" t="s">
        <v>13</v>
      </c>
      <c r="I1057" s="23" t="s">
        <v>14</v>
      </c>
      <c r="J1057" s="23" t="s">
        <v>15</v>
      </c>
      <c r="K1057" s="22" t="s">
        <v>16</v>
      </c>
      <c r="L1057" s="23" t="s">
        <v>17</v>
      </c>
      <c r="M1057" s="23" t="s">
        <v>18</v>
      </c>
      <c r="N1057" s="23" t="s">
        <v>19</v>
      </c>
      <c r="O1057" s="23" t="s">
        <v>20</v>
      </c>
      <c r="P1057" s="24" t="s">
        <v>21</v>
      </c>
      <c r="Q1057" s="25" t="s">
        <v>22</v>
      </c>
      <c r="R1057" s="26" t="s">
        <v>23</v>
      </c>
      <c r="S1057" s="24" t="s">
        <v>24</v>
      </c>
      <c r="T1057" s="26" t="s">
        <v>25</v>
      </c>
      <c r="U1057" s="24" t="s">
        <v>26</v>
      </c>
      <c r="V1057" s="24" t="s">
        <v>27</v>
      </c>
      <c r="W1057" s="27" t="s">
        <v>28</v>
      </c>
      <c r="X1057" s="25" t="s">
        <v>29</v>
      </c>
      <c r="Y1057" s="26" t="s">
        <v>30</v>
      </c>
      <c r="Z1057" s="25" t="s">
        <v>31</v>
      </c>
      <c r="AA1057" s="27" t="s">
        <v>32</v>
      </c>
      <c r="AB1057" s="25" t="s">
        <v>33</v>
      </c>
      <c r="AC1057" s="27" t="s">
        <v>34</v>
      </c>
      <c r="AD1057" s="24" t="s">
        <v>35</v>
      </c>
      <c r="AE1057" s="23" t="s">
        <v>36</v>
      </c>
      <c r="AF1057" s="23" t="s">
        <v>37</v>
      </c>
      <c r="AG1057" s="23" t="s">
        <v>38</v>
      </c>
      <c r="AH1057" s="28"/>
    </row>
    <row r="1058" spans="1:34" s="2" customFormat="1" ht="22.5" customHeight="1" x14ac:dyDescent="0.3">
      <c r="C1058" s="127"/>
      <c r="D1058" s="25" t="s">
        <v>56</v>
      </c>
      <c r="E1058" s="21"/>
      <c r="F1058" s="21"/>
      <c r="G1058" s="21"/>
      <c r="H1058" s="39"/>
      <c r="I1058" s="39"/>
      <c r="J1058" s="39"/>
      <c r="K1058" s="21"/>
      <c r="L1058" s="39"/>
      <c r="M1058" s="39">
        <v>700</v>
      </c>
      <c r="N1058" s="39"/>
      <c r="O1058" s="39"/>
      <c r="P1058" s="24"/>
      <c r="Q1058" s="21"/>
      <c r="R1058" s="21"/>
      <c r="S1058" s="39">
        <v>2400</v>
      </c>
      <c r="T1058" s="21"/>
      <c r="U1058" s="39"/>
      <c r="V1058" s="39">
        <v>600</v>
      </c>
      <c r="W1058" s="39"/>
      <c r="X1058" s="21"/>
      <c r="Y1058" s="21"/>
      <c r="Z1058" s="21"/>
      <c r="AA1058" s="39"/>
      <c r="AB1058" s="21"/>
      <c r="AC1058" s="39"/>
      <c r="AD1058" s="39"/>
      <c r="AE1058" s="39"/>
      <c r="AF1058" s="39"/>
      <c r="AG1058" s="39"/>
      <c r="AH1058" s="31"/>
    </row>
    <row r="1059" spans="1:34" s="2" customFormat="1" ht="22.5" customHeight="1" x14ac:dyDescent="0.3">
      <c r="C1059" s="127"/>
      <c r="D1059" s="25" t="s">
        <v>51</v>
      </c>
      <c r="E1059" s="21"/>
      <c r="F1059" s="21"/>
      <c r="G1059" s="21"/>
      <c r="H1059" s="39"/>
      <c r="I1059" s="39">
        <v>1600</v>
      </c>
      <c r="J1059" s="39"/>
      <c r="K1059" s="21"/>
      <c r="L1059" s="39"/>
      <c r="M1059" s="39"/>
      <c r="N1059" s="39"/>
      <c r="O1059" s="39">
        <v>1200</v>
      </c>
      <c r="P1059" s="30"/>
      <c r="Q1059" s="21">
        <v>1600</v>
      </c>
      <c r="R1059" s="21"/>
      <c r="S1059" s="39"/>
      <c r="T1059" s="21"/>
      <c r="U1059" s="39"/>
      <c r="V1059" s="39">
        <v>400</v>
      </c>
      <c r="W1059" s="39">
        <v>1200</v>
      </c>
      <c r="X1059" s="21"/>
      <c r="Y1059" s="21"/>
      <c r="Z1059" s="21"/>
      <c r="AA1059" s="39">
        <v>600</v>
      </c>
      <c r="AB1059" s="21"/>
      <c r="AC1059" s="39"/>
      <c r="AD1059" s="39">
        <v>200</v>
      </c>
      <c r="AE1059" s="39"/>
      <c r="AF1059" s="39"/>
      <c r="AG1059" s="39"/>
      <c r="AH1059" s="31"/>
    </row>
    <row r="1060" spans="1:34" s="2" customFormat="1" ht="22.5" customHeight="1" x14ac:dyDescent="0.3">
      <c r="C1060" s="127"/>
      <c r="D1060" s="25" t="s">
        <v>57</v>
      </c>
      <c r="E1060" s="21"/>
      <c r="F1060" s="21"/>
      <c r="G1060" s="21"/>
      <c r="H1060" s="39"/>
      <c r="I1060" s="39"/>
      <c r="J1060" s="39"/>
      <c r="K1060" s="21"/>
      <c r="L1060" s="39"/>
      <c r="M1060" s="39"/>
      <c r="N1060" s="39">
        <v>1200</v>
      </c>
      <c r="O1060" s="39"/>
      <c r="P1060" s="30"/>
      <c r="Q1060" s="21"/>
      <c r="R1060" s="21"/>
      <c r="S1060" s="39"/>
      <c r="T1060" s="21"/>
      <c r="U1060" s="39"/>
      <c r="V1060" s="39"/>
      <c r="W1060" s="39"/>
      <c r="X1060" s="21"/>
      <c r="Y1060" s="21"/>
      <c r="Z1060" s="21"/>
      <c r="AA1060" s="39"/>
      <c r="AB1060" s="21"/>
      <c r="AC1060" s="39"/>
      <c r="AD1060" s="39"/>
      <c r="AE1060" s="39"/>
      <c r="AF1060" s="39"/>
      <c r="AG1060" s="39"/>
      <c r="AH1060" s="31"/>
    </row>
    <row r="1061" spans="1:34" s="2" customFormat="1" ht="22.5" customHeight="1" x14ac:dyDescent="0.3">
      <c r="C1061" s="127"/>
      <c r="D1061" s="33" t="s">
        <v>37</v>
      </c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0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>
        <v>800</v>
      </c>
      <c r="AG1061" s="39"/>
      <c r="AH1061" s="31"/>
    </row>
    <row r="1062" spans="1:34" s="2" customFormat="1" ht="22.5" customHeight="1" x14ac:dyDescent="0.3">
      <c r="C1062" s="127"/>
      <c r="D1062" s="33" t="s">
        <v>58</v>
      </c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0"/>
      <c r="Q1062" s="39"/>
      <c r="R1062" s="39"/>
      <c r="S1062" s="39"/>
      <c r="T1062" s="39"/>
      <c r="U1062" s="39"/>
      <c r="V1062" s="39"/>
      <c r="W1062" s="39"/>
      <c r="X1062" s="39"/>
      <c r="Y1062" s="39">
        <v>800</v>
      </c>
      <c r="Z1062" s="39"/>
      <c r="AA1062" s="39"/>
      <c r="AB1062" s="39"/>
      <c r="AC1062" s="39"/>
      <c r="AD1062" s="39"/>
      <c r="AE1062" s="39"/>
      <c r="AF1062" s="39"/>
      <c r="AG1062" s="39">
        <v>2400</v>
      </c>
      <c r="AH1062" s="31"/>
    </row>
    <row r="1063" spans="1:34" s="2" customFormat="1" x14ac:dyDescent="0.3">
      <c r="C1063" s="127"/>
      <c r="D1063" s="34" t="s">
        <v>42</v>
      </c>
      <c r="E1063" s="35">
        <f t="shared" ref="E1063:AG1063" si="106">SUM(E1058:E1062)</f>
        <v>0</v>
      </c>
      <c r="F1063" s="35">
        <f t="shared" si="106"/>
        <v>0</v>
      </c>
      <c r="G1063" s="35">
        <f t="shared" si="106"/>
        <v>0</v>
      </c>
      <c r="H1063" s="35">
        <f t="shared" si="106"/>
        <v>0</v>
      </c>
      <c r="I1063" s="35">
        <f t="shared" si="106"/>
        <v>1600</v>
      </c>
      <c r="J1063" s="35">
        <f t="shared" si="106"/>
        <v>0</v>
      </c>
      <c r="K1063" s="35">
        <f t="shared" si="106"/>
        <v>0</v>
      </c>
      <c r="L1063" s="35">
        <f t="shared" si="106"/>
        <v>0</v>
      </c>
      <c r="M1063" s="35">
        <f t="shared" si="106"/>
        <v>700</v>
      </c>
      <c r="N1063" s="35">
        <f t="shared" si="106"/>
        <v>1200</v>
      </c>
      <c r="O1063" s="35">
        <f t="shared" si="106"/>
        <v>1200</v>
      </c>
      <c r="P1063" s="35">
        <f t="shared" si="106"/>
        <v>0</v>
      </c>
      <c r="Q1063" s="35">
        <f t="shared" si="106"/>
        <v>1600</v>
      </c>
      <c r="R1063" s="35">
        <f t="shared" si="106"/>
        <v>0</v>
      </c>
      <c r="S1063" s="35">
        <f t="shared" si="106"/>
        <v>2400</v>
      </c>
      <c r="T1063" s="35">
        <f t="shared" si="106"/>
        <v>0</v>
      </c>
      <c r="U1063" s="35">
        <f t="shared" si="106"/>
        <v>0</v>
      </c>
      <c r="V1063" s="35">
        <f t="shared" si="106"/>
        <v>1000</v>
      </c>
      <c r="W1063" s="35">
        <f t="shared" si="106"/>
        <v>1200</v>
      </c>
      <c r="X1063" s="35">
        <f t="shared" si="106"/>
        <v>0</v>
      </c>
      <c r="Y1063" s="35">
        <f t="shared" si="106"/>
        <v>800</v>
      </c>
      <c r="Z1063" s="35">
        <f t="shared" si="106"/>
        <v>0</v>
      </c>
      <c r="AA1063" s="35">
        <f t="shared" si="106"/>
        <v>600</v>
      </c>
      <c r="AB1063" s="35">
        <f t="shared" si="106"/>
        <v>0</v>
      </c>
      <c r="AC1063" s="35">
        <f t="shared" si="106"/>
        <v>0</v>
      </c>
      <c r="AD1063" s="35">
        <f t="shared" si="106"/>
        <v>200</v>
      </c>
      <c r="AE1063" s="35">
        <f t="shared" si="106"/>
        <v>0</v>
      </c>
      <c r="AF1063" s="35">
        <f t="shared" si="106"/>
        <v>800</v>
      </c>
      <c r="AG1063" s="35">
        <f t="shared" si="106"/>
        <v>2400</v>
      </c>
      <c r="AH1063" s="31"/>
    </row>
    <row r="1064" spans="1:34" s="2" customFormat="1" x14ac:dyDescent="0.3">
      <c r="C1064" s="127"/>
      <c r="D1064" s="33" t="s">
        <v>43</v>
      </c>
      <c r="E1064" s="30">
        <v>65</v>
      </c>
      <c r="F1064" s="30">
        <v>50</v>
      </c>
      <c r="G1064" s="30">
        <v>200</v>
      </c>
      <c r="H1064" s="30">
        <v>20</v>
      </c>
      <c r="I1064" s="30">
        <v>35</v>
      </c>
      <c r="J1064" s="30">
        <v>20</v>
      </c>
      <c r="K1064" s="30">
        <v>300</v>
      </c>
      <c r="L1064" s="30">
        <v>180</v>
      </c>
      <c r="M1064" s="30">
        <v>20</v>
      </c>
      <c r="N1064" s="30">
        <v>45</v>
      </c>
      <c r="O1064" s="30">
        <v>25</v>
      </c>
      <c r="P1064" s="30">
        <v>25</v>
      </c>
      <c r="Q1064" s="30">
        <v>300</v>
      </c>
      <c r="R1064" s="30">
        <v>50</v>
      </c>
      <c r="S1064" s="30">
        <v>60</v>
      </c>
      <c r="T1064" s="30">
        <v>75</v>
      </c>
      <c r="U1064" s="30">
        <v>45</v>
      </c>
      <c r="V1064" s="30">
        <v>90</v>
      </c>
      <c r="W1064" s="30">
        <v>70</v>
      </c>
      <c r="X1064" s="30">
        <v>120</v>
      </c>
      <c r="Y1064" s="30">
        <v>45</v>
      </c>
      <c r="Z1064" s="30">
        <v>45</v>
      </c>
      <c r="AA1064" s="30">
        <v>450</v>
      </c>
      <c r="AB1064" s="30">
        <v>200</v>
      </c>
      <c r="AC1064" s="30">
        <v>90</v>
      </c>
      <c r="AD1064" s="30">
        <v>150</v>
      </c>
      <c r="AE1064" s="30">
        <v>900</v>
      </c>
      <c r="AF1064" s="30">
        <v>40</v>
      </c>
      <c r="AG1064" s="30">
        <v>60</v>
      </c>
      <c r="AH1064" s="31"/>
    </row>
    <row r="1065" spans="1:34" s="2" customFormat="1" x14ac:dyDescent="0.3">
      <c r="C1065" s="127"/>
      <c r="D1065" s="34" t="s">
        <v>44</v>
      </c>
      <c r="E1065" s="35">
        <f>E1063*E1064/1000</f>
        <v>0</v>
      </c>
      <c r="F1065" s="35">
        <f t="shared" ref="F1065:AG1065" si="107">F1063*F1064/1000</f>
        <v>0</v>
      </c>
      <c r="G1065" s="35">
        <f t="shared" si="107"/>
        <v>0</v>
      </c>
      <c r="H1065" s="35">
        <f t="shared" si="107"/>
        <v>0</v>
      </c>
      <c r="I1065" s="35">
        <f t="shared" si="107"/>
        <v>56</v>
      </c>
      <c r="J1065" s="35">
        <f t="shared" si="107"/>
        <v>0</v>
      </c>
      <c r="K1065" s="35">
        <f t="shared" si="107"/>
        <v>0</v>
      </c>
      <c r="L1065" s="35">
        <f t="shared" si="107"/>
        <v>0</v>
      </c>
      <c r="M1065" s="35">
        <f t="shared" si="107"/>
        <v>14</v>
      </c>
      <c r="N1065" s="35">
        <f t="shared" si="107"/>
        <v>54</v>
      </c>
      <c r="O1065" s="35">
        <f t="shared" si="107"/>
        <v>30</v>
      </c>
      <c r="P1065" s="35">
        <f t="shared" si="107"/>
        <v>0</v>
      </c>
      <c r="Q1065" s="35">
        <f t="shared" si="107"/>
        <v>480</v>
      </c>
      <c r="R1065" s="35">
        <f t="shared" si="107"/>
        <v>0</v>
      </c>
      <c r="S1065" s="35">
        <f t="shared" si="107"/>
        <v>144</v>
      </c>
      <c r="T1065" s="35">
        <f t="shared" si="107"/>
        <v>0</v>
      </c>
      <c r="U1065" s="35">
        <f t="shared" si="107"/>
        <v>0</v>
      </c>
      <c r="V1065" s="35">
        <f t="shared" si="107"/>
        <v>90</v>
      </c>
      <c r="W1065" s="35">
        <f t="shared" si="107"/>
        <v>84</v>
      </c>
      <c r="X1065" s="35">
        <f t="shared" si="107"/>
        <v>0</v>
      </c>
      <c r="Y1065" s="35">
        <f t="shared" si="107"/>
        <v>36</v>
      </c>
      <c r="Z1065" s="35">
        <f t="shared" si="107"/>
        <v>0</v>
      </c>
      <c r="AA1065" s="35">
        <f t="shared" si="107"/>
        <v>270</v>
      </c>
      <c r="AB1065" s="35">
        <f t="shared" si="107"/>
        <v>0</v>
      </c>
      <c r="AC1065" s="35">
        <f t="shared" si="107"/>
        <v>0</v>
      </c>
      <c r="AD1065" s="35">
        <f t="shared" si="107"/>
        <v>30</v>
      </c>
      <c r="AE1065" s="35">
        <f t="shared" si="107"/>
        <v>0</v>
      </c>
      <c r="AF1065" s="35">
        <f t="shared" si="107"/>
        <v>32</v>
      </c>
      <c r="AG1065" s="35">
        <f t="shared" si="107"/>
        <v>144</v>
      </c>
      <c r="AH1065" s="36"/>
    </row>
    <row r="1066" spans="1:34" s="2" customFormat="1" x14ac:dyDescent="0.3">
      <c r="C1066" s="127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1"/>
    </row>
    <row r="1068" spans="1:34" x14ac:dyDescent="0.3">
      <c r="E1068" t="s">
        <v>101</v>
      </c>
    </row>
    <row r="1070" spans="1:34" x14ac:dyDescent="0.3">
      <c r="E1070" t="s">
        <v>102</v>
      </c>
    </row>
    <row r="1072" spans="1:34" s="2" customFormat="1" ht="18" x14ac:dyDescent="0.3">
      <c r="A1072" s="1"/>
      <c r="B1072" s="1"/>
      <c r="C1072" s="1"/>
      <c r="G1072" s="1"/>
      <c r="H1072" s="1"/>
      <c r="J1072" s="3" t="s">
        <v>0</v>
      </c>
      <c r="K1072" s="1"/>
      <c r="L1072" s="1"/>
      <c r="M1072" s="1"/>
      <c r="N1072" s="1"/>
      <c r="P1072" s="1"/>
      <c r="Q1072" s="1"/>
      <c r="R1072" s="1"/>
      <c r="S1072" s="4"/>
    </row>
    <row r="1073" spans="1:34" s="2" customFormat="1" ht="15.6" x14ac:dyDescent="0.3">
      <c r="A1073" s="1"/>
      <c r="B1073" s="1"/>
      <c r="C1073" s="1"/>
      <c r="D1073" s="5" t="s">
        <v>1</v>
      </c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4"/>
    </row>
    <row r="1074" spans="1:34" s="2" customFormat="1" x14ac:dyDescent="0.3">
      <c r="A1074" s="1"/>
      <c r="B1074" s="1"/>
      <c r="E1074" s="1"/>
      <c r="F1074" s="6"/>
      <c r="G1074" s="6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4"/>
    </row>
    <row r="1075" spans="1:34" s="2" customFormat="1" ht="15.6" x14ac:dyDescent="0.3">
      <c r="A1075" s="1"/>
      <c r="B1075" s="1"/>
      <c r="C1075" s="7" t="s">
        <v>2</v>
      </c>
      <c r="D1075" s="88">
        <v>44135</v>
      </c>
      <c r="E1075" s="1"/>
      <c r="F1075" s="1"/>
      <c r="G1075" s="1"/>
      <c r="H1075" s="1"/>
      <c r="J1075" s="1"/>
      <c r="K1075" s="1"/>
      <c r="L1075" s="1"/>
      <c r="M1075" s="1"/>
      <c r="N1075" s="1"/>
      <c r="O1075" s="1"/>
      <c r="R1075" s="1"/>
      <c r="U1075" s="1" t="s">
        <v>4</v>
      </c>
      <c r="AC1075" s="2" t="s">
        <v>100</v>
      </c>
    </row>
    <row r="1076" spans="1:34" s="2" customFormat="1" x14ac:dyDescent="0.3">
      <c r="A1076" s="1"/>
      <c r="B1076" s="1"/>
      <c r="C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4"/>
    </row>
    <row r="1077" spans="1:34" s="2" customFormat="1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8"/>
      <c r="P1077" s="1"/>
      <c r="Q1077" s="1"/>
      <c r="R1077" s="1"/>
      <c r="S1077" s="4"/>
    </row>
    <row r="1078" spans="1:34" s="2" customFormat="1" ht="15.6" x14ac:dyDescent="0.3">
      <c r="A1078" s="1"/>
      <c r="B1078" s="8"/>
      <c r="C1078" s="8"/>
      <c r="D1078" s="8"/>
      <c r="E1078" s="9"/>
      <c r="F1078" s="10"/>
      <c r="G1078" s="11" t="s">
        <v>5</v>
      </c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3"/>
      <c r="T1078" s="10"/>
      <c r="U1078" s="10"/>
      <c r="V1078" s="10"/>
      <c r="W1078" s="14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</row>
    <row r="1079" spans="1:34" s="2" customFormat="1" ht="31.2" x14ac:dyDescent="0.3">
      <c r="B1079" s="19"/>
      <c r="C1079" s="20"/>
      <c r="D1079" s="40" t="s">
        <v>59</v>
      </c>
      <c r="E1079" s="22" t="s">
        <v>10</v>
      </c>
      <c r="F1079" s="22" t="s">
        <v>11</v>
      </c>
      <c r="G1079" s="22" t="s">
        <v>12</v>
      </c>
      <c r="H1079" s="23" t="s">
        <v>13</v>
      </c>
      <c r="I1079" s="23" t="s">
        <v>14</v>
      </c>
      <c r="J1079" s="23" t="s">
        <v>15</v>
      </c>
      <c r="K1079" s="22" t="s">
        <v>16</v>
      </c>
      <c r="L1079" s="23" t="s">
        <v>17</v>
      </c>
      <c r="M1079" s="23" t="s">
        <v>18</v>
      </c>
      <c r="N1079" s="23" t="s">
        <v>19</v>
      </c>
      <c r="O1079" s="23" t="s">
        <v>20</v>
      </c>
      <c r="P1079" s="90" t="s">
        <v>21</v>
      </c>
      <c r="Q1079" s="25" t="s">
        <v>22</v>
      </c>
      <c r="R1079" s="26" t="s">
        <v>23</v>
      </c>
      <c r="S1079" s="24" t="s">
        <v>24</v>
      </c>
      <c r="T1079" s="26" t="s">
        <v>25</v>
      </c>
      <c r="U1079" s="24" t="s">
        <v>26</v>
      </c>
      <c r="V1079" s="24" t="s">
        <v>27</v>
      </c>
      <c r="W1079" s="27" t="s">
        <v>28</v>
      </c>
      <c r="X1079" s="25" t="s">
        <v>29</v>
      </c>
      <c r="Y1079" s="26" t="s">
        <v>30</v>
      </c>
      <c r="Z1079" s="25" t="s">
        <v>31</v>
      </c>
      <c r="AA1079" s="27" t="s">
        <v>32</v>
      </c>
      <c r="AB1079" s="25" t="s">
        <v>33</v>
      </c>
      <c r="AC1079" s="27" t="s">
        <v>34</v>
      </c>
      <c r="AD1079" s="24" t="s">
        <v>35</v>
      </c>
      <c r="AE1079" s="23" t="s">
        <v>36</v>
      </c>
      <c r="AF1079" s="23" t="s">
        <v>37</v>
      </c>
      <c r="AG1079" s="23" t="s">
        <v>38</v>
      </c>
      <c r="AH1079" s="28"/>
    </row>
    <row r="1080" spans="1:34" s="2" customFormat="1" ht="22.5" customHeight="1" x14ac:dyDescent="0.3">
      <c r="C1080" s="127"/>
      <c r="D1080" s="25" t="s">
        <v>60</v>
      </c>
      <c r="E1080" s="21"/>
      <c r="F1080" s="21"/>
      <c r="G1080" s="21"/>
      <c r="H1080" s="39"/>
      <c r="I1080" s="39">
        <v>1600</v>
      </c>
      <c r="J1080" s="39"/>
      <c r="K1080" s="21"/>
      <c r="L1080" s="39"/>
      <c r="M1080" s="39"/>
      <c r="N1080" s="39"/>
      <c r="O1080" s="39"/>
      <c r="P1080" s="24"/>
      <c r="Q1080" s="21"/>
      <c r="R1080" s="21"/>
      <c r="S1080" s="39"/>
      <c r="T1080" s="21"/>
      <c r="U1080" s="39"/>
      <c r="V1080" s="39"/>
      <c r="W1080" s="39"/>
      <c r="X1080" s="21"/>
      <c r="Y1080" s="21"/>
      <c r="Z1080" s="21"/>
      <c r="AA1080" s="39">
        <v>400</v>
      </c>
      <c r="AB1080" s="21"/>
      <c r="AC1080" s="39"/>
      <c r="AD1080" s="39"/>
      <c r="AE1080" s="39"/>
      <c r="AF1080" s="39"/>
      <c r="AG1080" s="39"/>
      <c r="AH1080" s="31"/>
    </row>
    <row r="1081" spans="1:34" s="2" customFormat="1" ht="22.5" customHeight="1" x14ac:dyDescent="0.3">
      <c r="C1081" s="127"/>
      <c r="D1081" s="25" t="s">
        <v>61</v>
      </c>
      <c r="E1081" s="21"/>
      <c r="F1081" s="21"/>
      <c r="G1081" s="21"/>
      <c r="H1081" s="39"/>
      <c r="I1081" s="39"/>
      <c r="J1081" s="39"/>
      <c r="K1081" s="21"/>
      <c r="L1081" s="39"/>
      <c r="M1081" s="39">
        <v>250</v>
      </c>
      <c r="N1081" s="39"/>
      <c r="O1081" s="39"/>
      <c r="P1081" s="30">
        <v>1000</v>
      </c>
      <c r="Q1081" s="21">
        <v>700</v>
      </c>
      <c r="R1081" s="21"/>
      <c r="S1081" s="39"/>
      <c r="T1081" s="21"/>
      <c r="U1081" s="39"/>
      <c r="V1081" s="39"/>
      <c r="W1081" s="39"/>
      <c r="X1081" s="21"/>
      <c r="Y1081" s="21"/>
      <c r="Z1081" s="21"/>
      <c r="AA1081" s="39"/>
      <c r="AB1081" s="21">
        <v>800</v>
      </c>
      <c r="AC1081" s="39"/>
      <c r="AD1081" s="39"/>
      <c r="AE1081" s="39"/>
      <c r="AF1081" s="39"/>
      <c r="AG1081" s="39"/>
      <c r="AH1081" s="31"/>
    </row>
    <row r="1082" spans="1:34" s="2" customFormat="1" ht="22.5" customHeight="1" x14ac:dyDescent="0.3">
      <c r="C1082" s="127"/>
      <c r="D1082" s="25" t="s">
        <v>62</v>
      </c>
      <c r="E1082" s="21"/>
      <c r="F1082" s="21"/>
      <c r="G1082" s="21"/>
      <c r="H1082" s="39"/>
      <c r="I1082" s="39"/>
      <c r="J1082" s="39"/>
      <c r="K1082" s="21"/>
      <c r="L1082" s="39"/>
      <c r="M1082" s="39"/>
      <c r="N1082" s="39"/>
      <c r="O1082" s="39"/>
      <c r="P1082" s="30"/>
      <c r="Q1082" s="21"/>
      <c r="R1082" s="21"/>
      <c r="S1082" s="39"/>
      <c r="T1082" s="21">
        <v>1200</v>
      </c>
      <c r="U1082" s="39"/>
      <c r="V1082" s="39"/>
      <c r="W1082" s="39"/>
      <c r="X1082" s="21"/>
      <c r="Y1082" s="21"/>
      <c r="Z1082" s="21"/>
      <c r="AA1082" s="39"/>
      <c r="AB1082" s="21"/>
      <c r="AC1082" s="39"/>
      <c r="AD1082" s="39"/>
      <c r="AE1082" s="39"/>
      <c r="AF1082" s="39"/>
      <c r="AG1082" s="39"/>
      <c r="AH1082" s="31"/>
    </row>
    <row r="1083" spans="1:34" s="2" customFormat="1" ht="22.5" customHeight="1" x14ac:dyDescent="0.3">
      <c r="C1083" s="127"/>
      <c r="D1083" s="33" t="s">
        <v>63</v>
      </c>
      <c r="E1083" s="39"/>
      <c r="F1083" s="39"/>
      <c r="G1083" s="39"/>
      <c r="H1083" s="39"/>
      <c r="I1083" s="39"/>
      <c r="J1083" s="39"/>
      <c r="K1083" s="39">
        <v>600</v>
      </c>
      <c r="L1083" s="39"/>
      <c r="M1083" s="39"/>
      <c r="N1083" s="39"/>
      <c r="O1083" s="39"/>
      <c r="P1083" s="30"/>
      <c r="Q1083" s="39"/>
      <c r="R1083" s="39"/>
      <c r="S1083" s="39"/>
      <c r="T1083" s="39"/>
      <c r="U1083" s="39"/>
      <c r="V1083" s="39"/>
      <c r="W1083" s="39"/>
      <c r="X1083" s="39"/>
      <c r="Y1083" s="39">
        <v>200</v>
      </c>
      <c r="Z1083" s="39"/>
      <c r="AA1083" s="39"/>
      <c r="AB1083" s="39"/>
      <c r="AC1083" s="39"/>
      <c r="AD1083" s="39"/>
      <c r="AE1083" s="39"/>
      <c r="AF1083" s="39"/>
      <c r="AG1083" s="39"/>
      <c r="AH1083" s="31"/>
    </row>
    <row r="1084" spans="1:34" s="2" customFormat="1" ht="22.5" customHeight="1" x14ac:dyDescent="0.3">
      <c r="C1084" s="127"/>
      <c r="D1084" s="33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0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1"/>
    </row>
    <row r="1085" spans="1:34" s="2" customFormat="1" x14ac:dyDescent="0.3">
      <c r="C1085" s="127"/>
      <c r="D1085" s="34" t="s">
        <v>42</v>
      </c>
      <c r="E1085" s="35">
        <f t="shared" ref="E1085:AG1085" si="108">SUM(E1080:E1084)</f>
        <v>0</v>
      </c>
      <c r="F1085" s="35">
        <f t="shared" si="108"/>
        <v>0</v>
      </c>
      <c r="G1085" s="35">
        <f t="shared" si="108"/>
        <v>0</v>
      </c>
      <c r="H1085" s="35">
        <f t="shared" si="108"/>
        <v>0</v>
      </c>
      <c r="I1085" s="35">
        <f t="shared" si="108"/>
        <v>1600</v>
      </c>
      <c r="J1085" s="35">
        <f t="shared" si="108"/>
        <v>0</v>
      </c>
      <c r="K1085" s="35">
        <f t="shared" si="108"/>
        <v>600</v>
      </c>
      <c r="L1085" s="35">
        <f t="shared" si="108"/>
        <v>0</v>
      </c>
      <c r="M1085" s="35">
        <f t="shared" si="108"/>
        <v>250</v>
      </c>
      <c r="N1085" s="35">
        <f t="shared" si="108"/>
        <v>0</v>
      </c>
      <c r="O1085" s="35">
        <f t="shared" si="108"/>
        <v>0</v>
      </c>
      <c r="P1085" s="35">
        <f t="shared" si="108"/>
        <v>1000</v>
      </c>
      <c r="Q1085" s="35">
        <f t="shared" si="108"/>
        <v>700</v>
      </c>
      <c r="R1085" s="35">
        <f t="shared" si="108"/>
        <v>0</v>
      </c>
      <c r="S1085" s="35">
        <f t="shared" si="108"/>
        <v>0</v>
      </c>
      <c r="T1085" s="35">
        <f t="shared" si="108"/>
        <v>1200</v>
      </c>
      <c r="U1085" s="35">
        <f t="shared" si="108"/>
        <v>0</v>
      </c>
      <c r="V1085" s="35">
        <f t="shared" si="108"/>
        <v>0</v>
      </c>
      <c r="W1085" s="35">
        <f t="shared" si="108"/>
        <v>0</v>
      </c>
      <c r="X1085" s="35">
        <f t="shared" si="108"/>
        <v>0</v>
      </c>
      <c r="Y1085" s="35">
        <f t="shared" si="108"/>
        <v>200</v>
      </c>
      <c r="Z1085" s="35">
        <f t="shared" si="108"/>
        <v>0</v>
      </c>
      <c r="AA1085" s="35">
        <f t="shared" si="108"/>
        <v>400</v>
      </c>
      <c r="AB1085" s="35">
        <f t="shared" si="108"/>
        <v>800</v>
      </c>
      <c r="AC1085" s="35">
        <f t="shared" si="108"/>
        <v>0</v>
      </c>
      <c r="AD1085" s="35">
        <f t="shared" si="108"/>
        <v>0</v>
      </c>
      <c r="AE1085" s="35">
        <f t="shared" si="108"/>
        <v>0</v>
      </c>
      <c r="AF1085" s="35">
        <f t="shared" si="108"/>
        <v>0</v>
      </c>
      <c r="AG1085" s="35">
        <f t="shared" si="108"/>
        <v>0</v>
      </c>
      <c r="AH1085" s="31"/>
    </row>
    <row r="1086" spans="1:34" s="2" customFormat="1" x14ac:dyDescent="0.3">
      <c r="C1086" s="127"/>
      <c r="D1086" s="33" t="s">
        <v>43</v>
      </c>
      <c r="E1086" s="30">
        <v>65</v>
      </c>
      <c r="F1086" s="30">
        <v>50</v>
      </c>
      <c r="G1086" s="30">
        <v>200</v>
      </c>
      <c r="H1086" s="30">
        <v>20</v>
      </c>
      <c r="I1086" s="30">
        <v>35</v>
      </c>
      <c r="J1086" s="30">
        <v>20</v>
      </c>
      <c r="K1086" s="30">
        <v>300</v>
      </c>
      <c r="L1086" s="30">
        <v>180</v>
      </c>
      <c r="M1086" s="30">
        <v>20</v>
      </c>
      <c r="N1086" s="30">
        <v>45</v>
      </c>
      <c r="O1086" s="30">
        <v>25</v>
      </c>
      <c r="P1086" s="30">
        <v>25</v>
      </c>
      <c r="Q1086" s="30">
        <v>300</v>
      </c>
      <c r="R1086" s="30">
        <v>50</v>
      </c>
      <c r="S1086" s="30">
        <v>60</v>
      </c>
      <c r="T1086" s="30">
        <v>75</v>
      </c>
      <c r="U1086" s="30">
        <v>45</v>
      </c>
      <c r="V1086" s="30">
        <v>90</v>
      </c>
      <c r="W1086" s="30">
        <v>70</v>
      </c>
      <c r="X1086" s="30">
        <v>120</v>
      </c>
      <c r="Y1086" s="30">
        <v>45</v>
      </c>
      <c r="Z1086" s="30">
        <v>45</v>
      </c>
      <c r="AA1086" s="30">
        <v>450</v>
      </c>
      <c r="AB1086" s="30">
        <v>200</v>
      </c>
      <c r="AC1086" s="30">
        <v>90</v>
      </c>
      <c r="AD1086" s="30">
        <v>150</v>
      </c>
      <c r="AE1086" s="30">
        <v>900</v>
      </c>
      <c r="AF1086" s="30">
        <v>40</v>
      </c>
      <c r="AG1086" s="30">
        <v>60</v>
      </c>
      <c r="AH1086" s="31"/>
    </row>
    <row r="1087" spans="1:34" s="2" customFormat="1" x14ac:dyDescent="0.3">
      <c r="C1087" s="127"/>
      <c r="D1087" s="34" t="s">
        <v>44</v>
      </c>
      <c r="E1087" s="35">
        <f>E1085*E1086/1000</f>
        <v>0</v>
      </c>
      <c r="F1087" s="35">
        <f t="shared" ref="F1087:AG1087" si="109">F1085*F1086/1000</f>
        <v>0</v>
      </c>
      <c r="G1087" s="35">
        <f t="shared" si="109"/>
        <v>0</v>
      </c>
      <c r="H1087" s="35">
        <f t="shared" si="109"/>
        <v>0</v>
      </c>
      <c r="I1087" s="35">
        <f t="shared" si="109"/>
        <v>56</v>
      </c>
      <c r="J1087" s="35">
        <f t="shared" si="109"/>
        <v>0</v>
      </c>
      <c r="K1087" s="35">
        <f t="shared" si="109"/>
        <v>180</v>
      </c>
      <c r="L1087" s="35">
        <f t="shared" si="109"/>
        <v>0</v>
      </c>
      <c r="M1087" s="35">
        <f t="shared" si="109"/>
        <v>5</v>
      </c>
      <c r="N1087" s="35">
        <f t="shared" si="109"/>
        <v>0</v>
      </c>
      <c r="O1087" s="35">
        <f t="shared" si="109"/>
        <v>0</v>
      </c>
      <c r="P1087" s="35">
        <f t="shared" si="109"/>
        <v>25</v>
      </c>
      <c r="Q1087" s="35">
        <f t="shared" si="109"/>
        <v>210</v>
      </c>
      <c r="R1087" s="35">
        <f t="shared" si="109"/>
        <v>0</v>
      </c>
      <c r="S1087" s="35">
        <f t="shared" si="109"/>
        <v>0</v>
      </c>
      <c r="T1087" s="35">
        <f t="shared" si="109"/>
        <v>90</v>
      </c>
      <c r="U1087" s="35">
        <f t="shared" si="109"/>
        <v>0</v>
      </c>
      <c r="V1087" s="35">
        <f t="shared" si="109"/>
        <v>0</v>
      </c>
      <c r="W1087" s="35">
        <f t="shared" si="109"/>
        <v>0</v>
      </c>
      <c r="X1087" s="35">
        <f t="shared" si="109"/>
        <v>0</v>
      </c>
      <c r="Y1087" s="35">
        <f t="shared" si="109"/>
        <v>9</v>
      </c>
      <c r="Z1087" s="35">
        <f t="shared" si="109"/>
        <v>0</v>
      </c>
      <c r="AA1087" s="35">
        <f t="shared" si="109"/>
        <v>180</v>
      </c>
      <c r="AB1087" s="35">
        <f t="shared" si="109"/>
        <v>160</v>
      </c>
      <c r="AC1087" s="35">
        <f t="shared" si="109"/>
        <v>0</v>
      </c>
      <c r="AD1087" s="35">
        <f t="shared" si="109"/>
        <v>0</v>
      </c>
      <c r="AE1087" s="35">
        <f t="shared" si="109"/>
        <v>0</v>
      </c>
      <c r="AF1087" s="35">
        <f t="shared" si="109"/>
        <v>0</v>
      </c>
      <c r="AG1087" s="35">
        <f t="shared" si="109"/>
        <v>0</v>
      </c>
      <c r="AH1087" s="36"/>
    </row>
    <row r="1088" spans="1:34" s="2" customFormat="1" x14ac:dyDescent="0.3">
      <c r="C1088" s="127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1"/>
    </row>
    <row r="1090" spans="1:34" x14ac:dyDescent="0.3">
      <c r="E1090" t="s">
        <v>101</v>
      </c>
    </row>
    <row r="1092" spans="1:34" x14ac:dyDescent="0.3">
      <c r="E1092" t="s">
        <v>102</v>
      </c>
    </row>
    <row r="1093" spans="1:34" s="2" customFormat="1" ht="18" x14ac:dyDescent="0.3">
      <c r="A1093" s="1"/>
      <c r="B1093" s="1"/>
      <c r="C1093" s="1"/>
      <c r="G1093" s="1"/>
      <c r="H1093" s="1"/>
      <c r="J1093" s="3" t="s">
        <v>0</v>
      </c>
      <c r="K1093" s="1"/>
      <c r="L1093" s="1"/>
      <c r="M1093" s="1"/>
      <c r="N1093" s="1"/>
      <c r="P1093" s="1"/>
      <c r="Q1093" s="1"/>
      <c r="R1093" s="1"/>
      <c r="S1093" s="4"/>
    </row>
    <row r="1094" spans="1:34" s="2" customFormat="1" ht="15.6" x14ac:dyDescent="0.3">
      <c r="A1094" s="1"/>
      <c r="B1094" s="1"/>
      <c r="C1094" s="1"/>
      <c r="D1094" s="5" t="s">
        <v>1</v>
      </c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4"/>
    </row>
    <row r="1095" spans="1:34" s="2" customFormat="1" x14ac:dyDescent="0.3">
      <c r="A1095" s="1"/>
      <c r="B1095" s="1"/>
      <c r="E1095" s="1"/>
      <c r="F1095" s="6"/>
      <c r="G1095" s="6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4"/>
    </row>
    <row r="1096" spans="1:34" s="2" customFormat="1" ht="15.6" x14ac:dyDescent="0.3">
      <c r="A1096" s="1"/>
      <c r="B1096" s="1"/>
      <c r="C1096" s="7" t="s">
        <v>2</v>
      </c>
      <c r="D1096" s="88">
        <v>44144</v>
      </c>
      <c r="E1096" s="1"/>
      <c r="F1096" s="1"/>
      <c r="G1096" s="1"/>
      <c r="H1096" s="1"/>
      <c r="J1096" s="1"/>
      <c r="K1096" s="1"/>
      <c r="L1096" s="1"/>
      <c r="M1096" s="1"/>
      <c r="N1096" s="1"/>
      <c r="O1096" s="1"/>
      <c r="R1096" s="1"/>
      <c r="U1096" s="1" t="s">
        <v>4</v>
      </c>
      <c r="AC1096" s="2" t="s">
        <v>100</v>
      </c>
    </row>
    <row r="1097" spans="1:34" s="2" customFormat="1" x14ac:dyDescent="0.3">
      <c r="A1097" s="1"/>
      <c r="B1097" s="1"/>
      <c r="C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4"/>
    </row>
    <row r="1098" spans="1:34" s="2" customFormat="1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8"/>
      <c r="P1098" s="1"/>
      <c r="Q1098" s="1"/>
      <c r="R1098" s="1"/>
      <c r="S1098" s="4"/>
    </row>
    <row r="1099" spans="1:34" s="2" customFormat="1" ht="15.6" x14ac:dyDescent="0.3">
      <c r="A1099" s="1"/>
      <c r="B1099" s="8"/>
      <c r="C1099" s="8"/>
      <c r="D1099" s="8"/>
      <c r="E1099" s="9"/>
      <c r="F1099" s="10"/>
      <c r="G1099" s="11" t="s">
        <v>5</v>
      </c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3"/>
      <c r="T1099" s="10"/>
      <c r="U1099" s="10"/>
      <c r="V1099" s="10"/>
      <c r="W1099" s="14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</row>
    <row r="1100" spans="1:34" s="2" customFormat="1" ht="24" x14ac:dyDescent="0.3">
      <c r="B1100" s="19"/>
      <c r="C1100" s="20"/>
      <c r="D1100" s="21">
        <v>7</v>
      </c>
      <c r="E1100" s="22" t="s">
        <v>10</v>
      </c>
      <c r="F1100" s="22" t="s">
        <v>11</v>
      </c>
      <c r="G1100" s="22" t="s">
        <v>12</v>
      </c>
      <c r="H1100" s="23" t="s">
        <v>13</v>
      </c>
      <c r="I1100" s="23" t="s">
        <v>14</v>
      </c>
      <c r="J1100" s="23" t="s">
        <v>15</v>
      </c>
      <c r="K1100" s="22" t="s">
        <v>16</v>
      </c>
      <c r="L1100" s="23" t="s">
        <v>17</v>
      </c>
      <c r="M1100" s="23" t="s">
        <v>18</v>
      </c>
      <c r="N1100" s="23" t="s">
        <v>19</v>
      </c>
      <c r="O1100" s="23" t="s">
        <v>20</v>
      </c>
      <c r="P1100" s="24" t="s">
        <v>21</v>
      </c>
      <c r="Q1100" s="25" t="s">
        <v>22</v>
      </c>
      <c r="R1100" s="26" t="s">
        <v>23</v>
      </c>
      <c r="S1100" s="24" t="s">
        <v>24</v>
      </c>
      <c r="T1100" s="26" t="s">
        <v>25</v>
      </c>
      <c r="U1100" s="24" t="s">
        <v>26</v>
      </c>
      <c r="V1100" s="24" t="s">
        <v>27</v>
      </c>
      <c r="W1100" s="27" t="s">
        <v>28</v>
      </c>
      <c r="X1100" s="25" t="s">
        <v>29</v>
      </c>
      <c r="Y1100" s="26" t="s">
        <v>30</v>
      </c>
      <c r="Z1100" s="25" t="s">
        <v>31</v>
      </c>
      <c r="AA1100" s="27" t="s">
        <v>32</v>
      </c>
      <c r="AB1100" s="25" t="s">
        <v>33</v>
      </c>
      <c r="AC1100" s="27" t="s">
        <v>34</v>
      </c>
      <c r="AD1100" s="24" t="s">
        <v>35</v>
      </c>
      <c r="AE1100" s="23" t="s">
        <v>36</v>
      </c>
      <c r="AF1100" s="23" t="s">
        <v>37</v>
      </c>
      <c r="AG1100" s="23" t="s">
        <v>38</v>
      </c>
      <c r="AH1100" s="28"/>
    </row>
    <row r="1101" spans="1:34" s="2" customFormat="1" ht="22.5" customHeight="1" x14ac:dyDescent="0.3">
      <c r="C1101" s="127"/>
      <c r="D1101" s="25" t="s">
        <v>47</v>
      </c>
      <c r="E1101" s="21"/>
      <c r="F1101" s="21"/>
      <c r="G1101" s="21">
        <v>400</v>
      </c>
      <c r="H1101" s="39"/>
      <c r="I1101" s="39"/>
      <c r="J1101" s="39"/>
      <c r="K1101" s="21"/>
      <c r="L1101" s="39"/>
      <c r="M1101" s="39"/>
      <c r="N1101" s="39"/>
      <c r="O1101" s="39">
        <v>550</v>
      </c>
      <c r="P1101" s="24"/>
      <c r="Q1101" s="21"/>
      <c r="R1101" s="21"/>
      <c r="S1101" s="39"/>
      <c r="T1101" s="21"/>
      <c r="U1101" s="39"/>
      <c r="V1101" s="39"/>
      <c r="W1101" s="39"/>
      <c r="X1101" s="21"/>
      <c r="Y1101" s="21"/>
      <c r="Z1101" s="21">
        <v>1600</v>
      </c>
      <c r="AA1101" s="39"/>
      <c r="AB1101" s="21">
        <v>800</v>
      </c>
      <c r="AC1101" s="39"/>
      <c r="AD1101" s="39"/>
      <c r="AE1101" s="39"/>
      <c r="AF1101" s="39"/>
      <c r="AG1101" s="39">
        <v>400</v>
      </c>
      <c r="AH1101" s="31"/>
    </row>
    <row r="1102" spans="1:34" s="2" customFormat="1" ht="22.5" customHeight="1" x14ac:dyDescent="0.3">
      <c r="C1102" s="127"/>
      <c r="D1102" s="25" t="s">
        <v>45</v>
      </c>
      <c r="E1102" s="21"/>
      <c r="F1102" s="21">
        <v>800</v>
      </c>
      <c r="G1102" s="21"/>
      <c r="H1102" s="39"/>
      <c r="I1102" s="39">
        <v>800</v>
      </c>
      <c r="J1102" s="39"/>
      <c r="K1102" s="21"/>
      <c r="L1102" s="39"/>
      <c r="M1102" s="39">
        <v>325</v>
      </c>
      <c r="N1102" s="39"/>
      <c r="O1102" s="39">
        <v>350</v>
      </c>
      <c r="P1102" s="30"/>
      <c r="Q1102" s="21">
        <v>1000</v>
      </c>
      <c r="R1102" s="21"/>
      <c r="S1102" s="39"/>
      <c r="T1102" s="21"/>
      <c r="U1102" s="39"/>
      <c r="V1102" s="39">
        <v>400</v>
      </c>
      <c r="W1102" s="39"/>
      <c r="X1102" s="21"/>
      <c r="Y1102" s="21"/>
      <c r="Z1102" s="21"/>
      <c r="AA1102" s="39">
        <v>500</v>
      </c>
      <c r="AB1102" s="21"/>
      <c r="AC1102" s="39"/>
      <c r="AD1102" s="39"/>
      <c r="AE1102" s="39"/>
      <c r="AF1102" s="39"/>
      <c r="AG1102" s="39"/>
      <c r="AH1102" s="31"/>
    </row>
    <row r="1103" spans="1:34" s="2" customFormat="1" ht="22.5" customHeight="1" x14ac:dyDescent="0.3">
      <c r="C1103" s="127"/>
      <c r="D1103" s="25" t="s">
        <v>64</v>
      </c>
      <c r="E1103" s="21"/>
      <c r="F1103" s="21"/>
      <c r="G1103" s="21"/>
      <c r="H1103" s="39"/>
      <c r="I1103" s="39"/>
      <c r="J1103" s="39"/>
      <c r="K1103" s="21"/>
      <c r="L1103" s="39"/>
      <c r="M1103" s="39"/>
      <c r="N1103" s="39"/>
      <c r="O1103" s="39"/>
      <c r="P1103" s="30"/>
      <c r="Q1103" s="21"/>
      <c r="R1103" s="21"/>
      <c r="S1103" s="39"/>
      <c r="T1103" s="21"/>
      <c r="U1103" s="39">
        <v>1200</v>
      </c>
      <c r="V1103" s="39"/>
      <c r="W1103" s="39"/>
      <c r="X1103" s="21"/>
      <c r="Y1103" s="21"/>
      <c r="Z1103" s="21"/>
      <c r="AA1103" s="39">
        <v>800</v>
      </c>
      <c r="AB1103" s="21"/>
      <c r="AC1103" s="39"/>
      <c r="AD1103" s="39"/>
      <c r="AE1103" s="39"/>
      <c r="AF1103" s="39"/>
      <c r="AG1103" s="39"/>
      <c r="AH1103" s="31"/>
    </row>
    <row r="1104" spans="1:34" s="2" customFormat="1" ht="22.5" customHeight="1" x14ac:dyDescent="0.3">
      <c r="C1104" s="127"/>
      <c r="D1104" s="33" t="s">
        <v>37</v>
      </c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0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>
        <v>1200</v>
      </c>
      <c r="AG1104" s="39"/>
      <c r="AH1104" s="31"/>
    </row>
    <row r="1105" spans="1:34" s="2" customFormat="1" ht="22.5" customHeight="1" x14ac:dyDescent="0.3">
      <c r="C1105" s="127"/>
      <c r="D1105" s="33" t="s">
        <v>15</v>
      </c>
      <c r="E1105" s="39"/>
      <c r="F1105" s="39"/>
      <c r="G1105" s="39"/>
      <c r="H1105" s="39"/>
      <c r="I1105" s="39"/>
      <c r="J1105" s="39">
        <v>400</v>
      </c>
      <c r="K1105" s="39"/>
      <c r="L1105" s="39"/>
      <c r="M1105" s="39"/>
      <c r="N1105" s="39"/>
      <c r="O1105" s="39"/>
      <c r="P1105" s="30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1"/>
    </row>
    <row r="1106" spans="1:34" s="2" customFormat="1" x14ac:dyDescent="0.3">
      <c r="C1106" s="127"/>
      <c r="D1106" s="34" t="s">
        <v>42</v>
      </c>
      <c r="E1106" s="35">
        <f t="shared" ref="E1106:AG1106" si="110">SUM(E1101:E1105)</f>
        <v>0</v>
      </c>
      <c r="F1106" s="35">
        <f t="shared" si="110"/>
        <v>800</v>
      </c>
      <c r="G1106" s="35">
        <f t="shared" si="110"/>
        <v>400</v>
      </c>
      <c r="H1106" s="35">
        <f t="shared" si="110"/>
        <v>0</v>
      </c>
      <c r="I1106" s="35">
        <f t="shared" si="110"/>
        <v>800</v>
      </c>
      <c r="J1106" s="35">
        <f t="shared" si="110"/>
        <v>400</v>
      </c>
      <c r="K1106" s="35">
        <f t="shared" si="110"/>
        <v>0</v>
      </c>
      <c r="L1106" s="35">
        <f t="shared" si="110"/>
        <v>0</v>
      </c>
      <c r="M1106" s="35">
        <f t="shared" si="110"/>
        <v>325</v>
      </c>
      <c r="N1106" s="35">
        <f t="shared" si="110"/>
        <v>0</v>
      </c>
      <c r="O1106" s="35">
        <f t="shared" si="110"/>
        <v>900</v>
      </c>
      <c r="P1106" s="35">
        <f t="shared" si="110"/>
        <v>0</v>
      </c>
      <c r="Q1106" s="35">
        <f t="shared" si="110"/>
        <v>1000</v>
      </c>
      <c r="R1106" s="35">
        <f t="shared" si="110"/>
        <v>0</v>
      </c>
      <c r="S1106" s="35">
        <f t="shared" si="110"/>
        <v>0</v>
      </c>
      <c r="T1106" s="35">
        <f t="shared" si="110"/>
        <v>0</v>
      </c>
      <c r="U1106" s="35">
        <f t="shared" si="110"/>
        <v>1200</v>
      </c>
      <c r="V1106" s="35">
        <f t="shared" si="110"/>
        <v>400</v>
      </c>
      <c r="W1106" s="35">
        <f t="shared" si="110"/>
        <v>0</v>
      </c>
      <c r="X1106" s="35">
        <f t="shared" si="110"/>
        <v>0</v>
      </c>
      <c r="Y1106" s="35">
        <f t="shared" si="110"/>
        <v>0</v>
      </c>
      <c r="Z1106" s="35">
        <f t="shared" si="110"/>
        <v>1600</v>
      </c>
      <c r="AA1106" s="35">
        <f t="shared" si="110"/>
        <v>1300</v>
      </c>
      <c r="AB1106" s="35">
        <f t="shared" si="110"/>
        <v>800</v>
      </c>
      <c r="AC1106" s="35">
        <f t="shared" si="110"/>
        <v>0</v>
      </c>
      <c r="AD1106" s="35">
        <f t="shared" si="110"/>
        <v>0</v>
      </c>
      <c r="AE1106" s="35">
        <f t="shared" si="110"/>
        <v>0</v>
      </c>
      <c r="AF1106" s="35">
        <f t="shared" si="110"/>
        <v>1200</v>
      </c>
      <c r="AG1106" s="35">
        <f t="shared" si="110"/>
        <v>400</v>
      </c>
      <c r="AH1106" s="31"/>
    </row>
    <row r="1107" spans="1:34" s="2" customFormat="1" x14ac:dyDescent="0.3">
      <c r="C1107" s="127"/>
      <c r="D1107" s="33" t="s">
        <v>43</v>
      </c>
      <c r="E1107" s="30">
        <v>65</v>
      </c>
      <c r="F1107" s="30">
        <v>50</v>
      </c>
      <c r="G1107" s="30">
        <v>200</v>
      </c>
      <c r="H1107" s="30">
        <v>20</v>
      </c>
      <c r="I1107" s="30">
        <v>35</v>
      </c>
      <c r="J1107" s="30">
        <v>20</v>
      </c>
      <c r="K1107" s="30">
        <v>300</v>
      </c>
      <c r="L1107" s="30">
        <v>180</v>
      </c>
      <c r="M1107" s="30">
        <v>20</v>
      </c>
      <c r="N1107" s="30">
        <v>45</v>
      </c>
      <c r="O1107" s="30">
        <v>25</v>
      </c>
      <c r="P1107" s="30">
        <v>25</v>
      </c>
      <c r="Q1107" s="30">
        <v>300</v>
      </c>
      <c r="R1107" s="30">
        <v>50</v>
      </c>
      <c r="S1107" s="30">
        <v>60</v>
      </c>
      <c r="T1107" s="30">
        <v>75</v>
      </c>
      <c r="U1107" s="30">
        <v>45</v>
      </c>
      <c r="V1107" s="30">
        <v>90</v>
      </c>
      <c r="W1107" s="30">
        <v>70</v>
      </c>
      <c r="X1107" s="30">
        <v>120</v>
      </c>
      <c r="Y1107" s="30">
        <v>45</v>
      </c>
      <c r="Z1107" s="30">
        <v>45</v>
      </c>
      <c r="AA1107" s="30">
        <v>450</v>
      </c>
      <c r="AB1107" s="30">
        <v>200</v>
      </c>
      <c r="AC1107" s="30">
        <v>90</v>
      </c>
      <c r="AD1107" s="30">
        <v>150</v>
      </c>
      <c r="AE1107" s="30">
        <v>900</v>
      </c>
      <c r="AF1107" s="30">
        <v>40</v>
      </c>
      <c r="AG1107" s="30">
        <v>60</v>
      </c>
      <c r="AH1107" s="31"/>
    </row>
    <row r="1108" spans="1:34" s="2" customFormat="1" x14ac:dyDescent="0.3">
      <c r="C1108" s="127"/>
      <c r="D1108" s="34" t="s">
        <v>44</v>
      </c>
      <c r="E1108" s="35">
        <f>E1106*E1107/1000</f>
        <v>0</v>
      </c>
      <c r="F1108" s="35">
        <f t="shared" ref="F1108:AG1108" si="111">F1106*F1107/1000</f>
        <v>40</v>
      </c>
      <c r="G1108" s="35">
        <f t="shared" si="111"/>
        <v>80</v>
      </c>
      <c r="H1108" s="35">
        <f t="shared" si="111"/>
        <v>0</v>
      </c>
      <c r="I1108" s="35">
        <f t="shared" si="111"/>
        <v>28</v>
      </c>
      <c r="J1108" s="35">
        <f t="shared" si="111"/>
        <v>8</v>
      </c>
      <c r="K1108" s="35">
        <f t="shared" si="111"/>
        <v>0</v>
      </c>
      <c r="L1108" s="35">
        <f t="shared" si="111"/>
        <v>0</v>
      </c>
      <c r="M1108" s="35">
        <f t="shared" si="111"/>
        <v>6.5</v>
      </c>
      <c r="N1108" s="35">
        <f t="shared" si="111"/>
        <v>0</v>
      </c>
      <c r="O1108" s="35">
        <f t="shared" si="111"/>
        <v>22.5</v>
      </c>
      <c r="P1108" s="35">
        <f t="shared" si="111"/>
        <v>0</v>
      </c>
      <c r="Q1108" s="35">
        <f t="shared" si="111"/>
        <v>300</v>
      </c>
      <c r="R1108" s="35">
        <f t="shared" si="111"/>
        <v>0</v>
      </c>
      <c r="S1108" s="35">
        <f t="shared" si="111"/>
        <v>0</v>
      </c>
      <c r="T1108" s="35">
        <f t="shared" si="111"/>
        <v>0</v>
      </c>
      <c r="U1108" s="35">
        <f t="shared" si="111"/>
        <v>54</v>
      </c>
      <c r="V1108" s="35">
        <f t="shared" si="111"/>
        <v>36</v>
      </c>
      <c r="W1108" s="35">
        <f t="shared" si="111"/>
        <v>0</v>
      </c>
      <c r="X1108" s="35">
        <f t="shared" si="111"/>
        <v>0</v>
      </c>
      <c r="Y1108" s="35">
        <f t="shared" si="111"/>
        <v>0</v>
      </c>
      <c r="Z1108" s="35">
        <f t="shared" si="111"/>
        <v>72</v>
      </c>
      <c r="AA1108" s="35">
        <f t="shared" si="111"/>
        <v>585</v>
      </c>
      <c r="AB1108" s="35">
        <f t="shared" si="111"/>
        <v>160</v>
      </c>
      <c r="AC1108" s="35">
        <f t="shared" si="111"/>
        <v>0</v>
      </c>
      <c r="AD1108" s="35">
        <f t="shared" si="111"/>
        <v>0</v>
      </c>
      <c r="AE1108" s="35">
        <f t="shared" si="111"/>
        <v>0</v>
      </c>
      <c r="AF1108" s="35">
        <f t="shared" si="111"/>
        <v>48</v>
      </c>
      <c r="AG1108" s="35">
        <f t="shared" si="111"/>
        <v>24</v>
      </c>
      <c r="AH1108" s="36"/>
    </row>
    <row r="1109" spans="1:34" s="2" customFormat="1" x14ac:dyDescent="0.3">
      <c r="C1109" s="127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1"/>
    </row>
    <row r="1111" spans="1:34" x14ac:dyDescent="0.3">
      <c r="E1111" t="s">
        <v>101</v>
      </c>
    </row>
    <row r="1113" spans="1:34" x14ac:dyDescent="0.3">
      <c r="E1113" t="s">
        <v>102</v>
      </c>
    </row>
    <row r="1115" spans="1:34" s="2" customFormat="1" ht="18" x14ac:dyDescent="0.3">
      <c r="A1115" s="1"/>
      <c r="B1115" s="1"/>
      <c r="C1115" s="1"/>
      <c r="G1115" s="1"/>
      <c r="H1115" s="1"/>
      <c r="J1115" s="3" t="s">
        <v>0</v>
      </c>
      <c r="K1115" s="1"/>
      <c r="L1115" s="1"/>
      <c r="M1115" s="1"/>
      <c r="N1115" s="1"/>
      <c r="P1115" s="1"/>
      <c r="Q1115" s="1"/>
      <c r="R1115" s="1"/>
      <c r="S1115" s="4"/>
    </row>
    <row r="1116" spans="1:34" s="2" customFormat="1" ht="15.6" x14ac:dyDescent="0.3">
      <c r="A1116" s="1"/>
      <c r="B1116" s="1"/>
      <c r="C1116" s="1"/>
      <c r="D1116" s="5" t="s">
        <v>1</v>
      </c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4"/>
    </row>
    <row r="1117" spans="1:34" s="2" customFormat="1" x14ac:dyDescent="0.3">
      <c r="A1117" s="1"/>
      <c r="B1117" s="1"/>
      <c r="E1117" s="1"/>
      <c r="F1117" s="6"/>
      <c r="G1117" s="6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4"/>
    </row>
    <row r="1118" spans="1:34" s="2" customFormat="1" ht="15.6" x14ac:dyDescent="0.3">
      <c r="A1118" s="1"/>
      <c r="B1118" s="1"/>
      <c r="C1118" s="7" t="s">
        <v>2</v>
      </c>
      <c r="D1118" s="88">
        <v>44145</v>
      </c>
      <c r="E1118" s="1"/>
      <c r="F1118" s="1"/>
      <c r="G1118" s="1"/>
      <c r="H1118" s="1"/>
      <c r="J1118" s="1"/>
      <c r="K1118" s="1"/>
      <c r="L1118" s="1"/>
      <c r="M1118" s="1"/>
      <c r="N1118" s="1"/>
      <c r="O1118" s="1"/>
      <c r="R1118" s="1"/>
      <c r="U1118" s="1" t="s">
        <v>4</v>
      </c>
      <c r="AC1118" s="2" t="s">
        <v>100</v>
      </c>
    </row>
    <row r="1119" spans="1:34" s="2" customFormat="1" x14ac:dyDescent="0.3">
      <c r="A1119" s="1"/>
      <c r="B1119" s="1"/>
      <c r="C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4"/>
    </row>
    <row r="1120" spans="1:34" s="2" customFormat="1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8"/>
      <c r="P1120" s="1"/>
      <c r="Q1120" s="1"/>
      <c r="R1120" s="1"/>
      <c r="S1120" s="4"/>
    </row>
    <row r="1121" spans="1:34" s="2" customFormat="1" ht="15.6" x14ac:dyDescent="0.3">
      <c r="A1121" s="1"/>
      <c r="B1121" s="8"/>
      <c r="C1121" s="8"/>
      <c r="D1121" s="8"/>
      <c r="E1121" s="9"/>
      <c r="F1121" s="10"/>
      <c r="G1121" s="11" t="s">
        <v>5</v>
      </c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3"/>
      <c r="T1121" s="10"/>
      <c r="U1121" s="10"/>
      <c r="V1121" s="10"/>
      <c r="W1121" s="14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</row>
    <row r="1122" spans="1:34" s="2" customFormat="1" ht="24" x14ac:dyDescent="0.3">
      <c r="B1122" s="19"/>
      <c r="C1122" s="20"/>
      <c r="D1122" s="21">
        <v>8</v>
      </c>
      <c r="E1122" s="22" t="s">
        <v>10</v>
      </c>
      <c r="F1122" s="22" t="s">
        <v>11</v>
      </c>
      <c r="G1122" s="22" t="s">
        <v>12</v>
      </c>
      <c r="H1122" s="23" t="s">
        <v>13</v>
      </c>
      <c r="I1122" s="23" t="s">
        <v>14</v>
      </c>
      <c r="J1122" s="23" t="s">
        <v>15</v>
      </c>
      <c r="K1122" s="22" t="s">
        <v>16</v>
      </c>
      <c r="L1122" s="23" t="s">
        <v>17</v>
      </c>
      <c r="M1122" s="23" t="s">
        <v>18</v>
      </c>
      <c r="N1122" s="23" t="s">
        <v>19</v>
      </c>
      <c r="O1122" s="23" t="s">
        <v>20</v>
      </c>
      <c r="P1122" s="24" t="s">
        <v>21</v>
      </c>
      <c r="Q1122" s="25" t="s">
        <v>22</v>
      </c>
      <c r="R1122" s="26" t="s">
        <v>23</v>
      </c>
      <c r="S1122" s="24" t="s">
        <v>24</v>
      </c>
      <c r="T1122" s="26" t="s">
        <v>25</v>
      </c>
      <c r="U1122" s="24" t="s">
        <v>26</v>
      </c>
      <c r="V1122" s="24" t="s">
        <v>27</v>
      </c>
      <c r="W1122" s="27" t="s">
        <v>28</v>
      </c>
      <c r="X1122" s="25" t="s">
        <v>29</v>
      </c>
      <c r="Y1122" s="26" t="s">
        <v>30</v>
      </c>
      <c r="Z1122" s="25" t="s">
        <v>31</v>
      </c>
      <c r="AA1122" s="27" t="s">
        <v>32</v>
      </c>
      <c r="AB1122" s="25" t="s">
        <v>33</v>
      </c>
      <c r="AC1122" s="27" t="s">
        <v>34</v>
      </c>
      <c r="AD1122" s="24" t="s">
        <v>35</v>
      </c>
      <c r="AE1122" s="23" t="s">
        <v>36</v>
      </c>
      <c r="AF1122" s="23" t="s">
        <v>37</v>
      </c>
      <c r="AG1122" s="23" t="s">
        <v>38</v>
      </c>
      <c r="AH1122" s="28"/>
    </row>
    <row r="1123" spans="1:34" s="2" customFormat="1" ht="22.5" customHeight="1" x14ac:dyDescent="0.3">
      <c r="C1123" s="127"/>
      <c r="D1123" s="25" t="s">
        <v>65</v>
      </c>
      <c r="E1123" s="21"/>
      <c r="F1123" s="21"/>
      <c r="G1123" s="21"/>
      <c r="H1123" s="39">
        <v>800</v>
      </c>
      <c r="I1123" s="39">
        <v>800</v>
      </c>
      <c r="J1123" s="39"/>
      <c r="K1123" s="21"/>
      <c r="L1123" s="39"/>
      <c r="M1123" s="39">
        <v>350</v>
      </c>
      <c r="N1123" s="39"/>
      <c r="O1123" s="39">
        <v>400</v>
      </c>
      <c r="P1123" s="24"/>
      <c r="Q1123" s="21">
        <v>1200</v>
      </c>
      <c r="R1123" s="21"/>
      <c r="S1123" s="39"/>
      <c r="T1123" s="21"/>
      <c r="U1123" s="39"/>
      <c r="V1123" s="39">
        <v>400</v>
      </c>
      <c r="W1123" s="39"/>
      <c r="X1123" s="21"/>
      <c r="Y1123" s="21"/>
      <c r="Z1123" s="21">
        <v>400</v>
      </c>
      <c r="AA1123" s="39"/>
      <c r="AB1123" s="21"/>
      <c r="AC1123" s="39"/>
      <c r="AD1123" s="39">
        <v>200</v>
      </c>
      <c r="AE1123" s="39"/>
      <c r="AF1123" s="39"/>
      <c r="AG1123" s="39"/>
      <c r="AH1123" s="31"/>
    </row>
    <row r="1124" spans="1:34" s="2" customFormat="1" ht="22.5" customHeight="1" x14ac:dyDescent="0.3">
      <c r="C1124" s="127"/>
      <c r="D1124" s="25" t="s">
        <v>66</v>
      </c>
      <c r="E1124" s="21"/>
      <c r="F1124" s="21"/>
      <c r="G1124" s="21"/>
      <c r="H1124" s="39"/>
      <c r="I1124" s="39"/>
      <c r="J1124" s="39"/>
      <c r="K1124" s="21"/>
      <c r="L1124" s="39">
        <v>1200</v>
      </c>
      <c r="M1124" s="39">
        <v>350</v>
      </c>
      <c r="N1124" s="39">
        <v>1200</v>
      </c>
      <c r="O1124" s="39"/>
      <c r="P1124" s="30"/>
      <c r="Q1124" s="21"/>
      <c r="R1124" s="21"/>
      <c r="S1124" s="39"/>
      <c r="T1124" s="21"/>
      <c r="U1124" s="39"/>
      <c r="V1124" s="39">
        <v>800</v>
      </c>
      <c r="W1124" s="39"/>
      <c r="X1124" s="21"/>
      <c r="Y1124" s="21"/>
      <c r="Z1124" s="21"/>
      <c r="AA1124" s="39">
        <v>400</v>
      </c>
      <c r="AB1124" s="21"/>
      <c r="AC1124" s="39"/>
      <c r="AD1124" s="39"/>
      <c r="AE1124" s="39"/>
      <c r="AF1124" s="39"/>
      <c r="AG1124" s="39"/>
      <c r="AH1124" s="31"/>
    </row>
    <row r="1125" spans="1:34" s="2" customFormat="1" ht="22.5" customHeight="1" x14ac:dyDescent="0.3">
      <c r="C1125" s="127"/>
      <c r="D1125" s="25" t="s">
        <v>67</v>
      </c>
      <c r="E1125" s="21"/>
      <c r="F1125" s="21"/>
      <c r="G1125" s="21">
        <v>600</v>
      </c>
      <c r="H1125" s="39"/>
      <c r="I1125" s="39"/>
      <c r="J1125" s="39"/>
      <c r="K1125" s="21"/>
      <c r="L1125" s="39"/>
      <c r="M1125" s="39"/>
      <c r="N1125" s="39"/>
      <c r="O1125" s="39">
        <v>1200</v>
      </c>
      <c r="P1125" s="30"/>
      <c r="Q1125" s="21"/>
      <c r="R1125" s="21"/>
      <c r="S1125" s="39"/>
      <c r="T1125" s="21"/>
      <c r="U1125" s="39"/>
      <c r="V1125" s="39"/>
      <c r="W1125" s="39"/>
      <c r="X1125" s="21"/>
      <c r="Y1125" s="21"/>
      <c r="Z1125" s="21"/>
      <c r="AA1125" s="39"/>
      <c r="AB1125" s="21">
        <v>800</v>
      </c>
      <c r="AC1125" s="39"/>
      <c r="AD1125" s="39"/>
      <c r="AE1125" s="39"/>
      <c r="AF1125" s="39"/>
      <c r="AG1125" s="39">
        <v>400</v>
      </c>
      <c r="AH1125" s="31"/>
    </row>
    <row r="1126" spans="1:34" s="2" customFormat="1" ht="22.5" customHeight="1" x14ac:dyDescent="0.3">
      <c r="C1126" s="127"/>
      <c r="D1126" s="33" t="s">
        <v>37</v>
      </c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0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>
        <v>1200</v>
      </c>
      <c r="AG1126" s="39"/>
      <c r="AH1126" s="31"/>
    </row>
    <row r="1127" spans="1:34" s="2" customFormat="1" ht="22.5" customHeight="1" x14ac:dyDescent="0.3">
      <c r="C1127" s="127"/>
      <c r="D1127" s="33" t="s">
        <v>15</v>
      </c>
      <c r="E1127" s="39"/>
      <c r="F1127" s="39"/>
      <c r="G1127" s="39"/>
      <c r="H1127" s="39"/>
      <c r="I1127" s="39"/>
      <c r="J1127" s="39">
        <v>2400</v>
      </c>
      <c r="K1127" s="39"/>
      <c r="L1127" s="39"/>
      <c r="M1127" s="39"/>
      <c r="N1127" s="39"/>
      <c r="O1127" s="39"/>
      <c r="P1127" s="30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1"/>
    </row>
    <row r="1128" spans="1:34" s="2" customFormat="1" x14ac:dyDescent="0.3">
      <c r="C1128" s="127"/>
      <c r="D1128" s="34" t="s">
        <v>42</v>
      </c>
      <c r="E1128" s="35">
        <f t="shared" ref="E1128:AG1128" si="112">SUM(E1123:E1127)</f>
        <v>0</v>
      </c>
      <c r="F1128" s="35">
        <f t="shared" si="112"/>
        <v>0</v>
      </c>
      <c r="G1128" s="35">
        <f t="shared" si="112"/>
        <v>600</v>
      </c>
      <c r="H1128" s="35">
        <f t="shared" si="112"/>
        <v>800</v>
      </c>
      <c r="I1128" s="35">
        <f t="shared" si="112"/>
        <v>800</v>
      </c>
      <c r="J1128" s="35">
        <f t="shared" si="112"/>
        <v>2400</v>
      </c>
      <c r="K1128" s="35">
        <f t="shared" si="112"/>
        <v>0</v>
      </c>
      <c r="L1128" s="35">
        <f t="shared" si="112"/>
        <v>1200</v>
      </c>
      <c r="M1128" s="35">
        <f t="shared" si="112"/>
        <v>700</v>
      </c>
      <c r="N1128" s="35">
        <f t="shared" si="112"/>
        <v>1200</v>
      </c>
      <c r="O1128" s="35">
        <f t="shared" si="112"/>
        <v>1600</v>
      </c>
      <c r="P1128" s="35">
        <f t="shared" si="112"/>
        <v>0</v>
      </c>
      <c r="Q1128" s="35">
        <f t="shared" si="112"/>
        <v>1200</v>
      </c>
      <c r="R1128" s="35">
        <f t="shared" si="112"/>
        <v>0</v>
      </c>
      <c r="S1128" s="35">
        <f t="shared" si="112"/>
        <v>0</v>
      </c>
      <c r="T1128" s="35">
        <f t="shared" si="112"/>
        <v>0</v>
      </c>
      <c r="U1128" s="35">
        <f t="shared" si="112"/>
        <v>0</v>
      </c>
      <c r="V1128" s="35">
        <f t="shared" si="112"/>
        <v>1200</v>
      </c>
      <c r="W1128" s="35">
        <f t="shared" si="112"/>
        <v>0</v>
      </c>
      <c r="X1128" s="35">
        <f t="shared" si="112"/>
        <v>0</v>
      </c>
      <c r="Y1128" s="35">
        <f t="shared" si="112"/>
        <v>0</v>
      </c>
      <c r="Z1128" s="35">
        <f t="shared" si="112"/>
        <v>400</v>
      </c>
      <c r="AA1128" s="35">
        <f t="shared" si="112"/>
        <v>400</v>
      </c>
      <c r="AB1128" s="35">
        <f t="shared" si="112"/>
        <v>800</v>
      </c>
      <c r="AC1128" s="35">
        <f t="shared" si="112"/>
        <v>0</v>
      </c>
      <c r="AD1128" s="35">
        <f t="shared" si="112"/>
        <v>200</v>
      </c>
      <c r="AE1128" s="35">
        <f t="shared" si="112"/>
        <v>0</v>
      </c>
      <c r="AF1128" s="35">
        <f t="shared" si="112"/>
        <v>1200</v>
      </c>
      <c r="AG1128" s="35">
        <f t="shared" si="112"/>
        <v>400</v>
      </c>
      <c r="AH1128" s="31"/>
    </row>
    <row r="1129" spans="1:34" s="2" customFormat="1" x14ac:dyDescent="0.3">
      <c r="C1129" s="127"/>
      <c r="D1129" s="33" t="s">
        <v>43</v>
      </c>
      <c r="E1129" s="30">
        <v>65</v>
      </c>
      <c r="F1129" s="30">
        <v>50</v>
      </c>
      <c r="G1129" s="30">
        <v>200</v>
      </c>
      <c r="H1129" s="30">
        <v>20</v>
      </c>
      <c r="I1129" s="30">
        <v>35</v>
      </c>
      <c r="J1129" s="30">
        <v>20</v>
      </c>
      <c r="K1129" s="30">
        <v>300</v>
      </c>
      <c r="L1129" s="30">
        <v>180</v>
      </c>
      <c r="M1129" s="30">
        <v>20</v>
      </c>
      <c r="N1129" s="30">
        <v>45</v>
      </c>
      <c r="O1129" s="30">
        <v>25</v>
      </c>
      <c r="P1129" s="30">
        <v>25</v>
      </c>
      <c r="Q1129" s="30">
        <v>300</v>
      </c>
      <c r="R1129" s="30">
        <v>50</v>
      </c>
      <c r="S1129" s="30">
        <v>60</v>
      </c>
      <c r="T1129" s="30">
        <v>75</v>
      </c>
      <c r="U1129" s="30">
        <v>45</v>
      </c>
      <c r="V1129" s="30">
        <v>90</v>
      </c>
      <c r="W1129" s="30">
        <v>70</v>
      </c>
      <c r="X1129" s="30">
        <v>120</v>
      </c>
      <c r="Y1129" s="30">
        <v>45</v>
      </c>
      <c r="Z1129" s="30">
        <v>45</v>
      </c>
      <c r="AA1129" s="30">
        <v>450</v>
      </c>
      <c r="AB1129" s="30">
        <v>200</v>
      </c>
      <c r="AC1129" s="30">
        <v>90</v>
      </c>
      <c r="AD1129" s="30">
        <v>150</v>
      </c>
      <c r="AE1129" s="30">
        <v>900</v>
      </c>
      <c r="AF1129" s="30">
        <v>40</v>
      </c>
      <c r="AG1129" s="30">
        <v>60</v>
      </c>
      <c r="AH1129" s="31"/>
    </row>
    <row r="1130" spans="1:34" s="2" customFormat="1" x14ac:dyDescent="0.3">
      <c r="C1130" s="127"/>
      <c r="D1130" s="34" t="s">
        <v>44</v>
      </c>
      <c r="E1130" s="35">
        <f>E1128*E1129/1000</f>
        <v>0</v>
      </c>
      <c r="F1130" s="35">
        <f t="shared" ref="F1130:AG1130" si="113">F1128*F1129/1000</f>
        <v>0</v>
      </c>
      <c r="G1130" s="35">
        <f t="shared" si="113"/>
        <v>120</v>
      </c>
      <c r="H1130" s="35">
        <f t="shared" si="113"/>
        <v>16</v>
      </c>
      <c r="I1130" s="35">
        <f t="shared" si="113"/>
        <v>28</v>
      </c>
      <c r="J1130" s="35">
        <f t="shared" si="113"/>
        <v>48</v>
      </c>
      <c r="K1130" s="35">
        <f t="shared" si="113"/>
        <v>0</v>
      </c>
      <c r="L1130" s="35">
        <f t="shared" si="113"/>
        <v>216</v>
      </c>
      <c r="M1130" s="35">
        <f t="shared" si="113"/>
        <v>14</v>
      </c>
      <c r="N1130" s="35">
        <f t="shared" si="113"/>
        <v>54</v>
      </c>
      <c r="O1130" s="35">
        <f t="shared" si="113"/>
        <v>40</v>
      </c>
      <c r="P1130" s="35">
        <f t="shared" si="113"/>
        <v>0</v>
      </c>
      <c r="Q1130" s="35">
        <f t="shared" si="113"/>
        <v>360</v>
      </c>
      <c r="R1130" s="35">
        <f t="shared" si="113"/>
        <v>0</v>
      </c>
      <c r="S1130" s="35">
        <f t="shared" si="113"/>
        <v>0</v>
      </c>
      <c r="T1130" s="35">
        <f t="shared" si="113"/>
        <v>0</v>
      </c>
      <c r="U1130" s="35">
        <f t="shared" si="113"/>
        <v>0</v>
      </c>
      <c r="V1130" s="35">
        <f t="shared" si="113"/>
        <v>108</v>
      </c>
      <c r="W1130" s="35">
        <f t="shared" si="113"/>
        <v>0</v>
      </c>
      <c r="X1130" s="35">
        <f t="shared" si="113"/>
        <v>0</v>
      </c>
      <c r="Y1130" s="35">
        <f t="shared" si="113"/>
        <v>0</v>
      </c>
      <c r="Z1130" s="35">
        <f t="shared" si="113"/>
        <v>18</v>
      </c>
      <c r="AA1130" s="35">
        <f t="shared" si="113"/>
        <v>180</v>
      </c>
      <c r="AB1130" s="35">
        <f t="shared" si="113"/>
        <v>160</v>
      </c>
      <c r="AC1130" s="35">
        <f t="shared" si="113"/>
        <v>0</v>
      </c>
      <c r="AD1130" s="35">
        <f t="shared" si="113"/>
        <v>30</v>
      </c>
      <c r="AE1130" s="35">
        <f t="shared" si="113"/>
        <v>0</v>
      </c>
      <c r="AF1130" s="35">
        <f t="shared" si="113"/>
        <v>48</v>
      </c>
      <c r="AG1130" s="35">
        <f t="shared" si="113"/>
        <v>24</v>
      </c>
      <c r="AH1130" s="36"/>
    </row>
    <row r="1131" spans="1:34" s="2" customFormat="1" x14ac:dyDescent="0.3">
      <c r="C1131" s="127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1"/>
    </row>
    <row r="1133" spans="1:34" x14ac:dyDescent="0.3">
      <c r="E1133" t="s">
        <v>101</v>
      </c>
    </row>
    <row r="1135" spans="1:34" x14ac:dyDescent="0.3">
      <c r="E1135" t="s">
        <v>102</v>
      </c>
    </row>
    <row r="1137" spans="1:34" s="2" customFormat="1" ht="18" x14ac:dyDescent="0.3">
      <c r="A1137" s="1"/>
      <c r="B1137" s="1"/>
      <c r="C1137" s="1"/>
      <c r="G1137" s="1"/>
      <c r="H1137" s="1"/>
      <c r="J1137" s="3" t="s">
        <v>0</v>
      </c>
      <c r="K1137" s="1"/>
      <c r="L1137" s="1"/>
      <c r="M1137" s="1"/>
      <c r="N1137" s="1"/>
      <c r="P1137" s="1"/>
      <c r="Q1137" s="1"/>
      <c r="R1137" s="1"/>
      <c r="S1137" s="4"/>
    </row>
    <row r="1138" spans="1:34" s="2" customFormat="1" ht="15.6" x14ac:dyDescent="0.3">
      <c r="A1138" s="1"/>
      <c r="B1138" s="1"/>
      <c r="C1138" s="1"/>
      <c r="D1138" s="5" t="s">
        <v>1</v>
      </c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4"/>
    </row>
    <row r="1139" spans="1:34" s="2" customFormat="1" x14ac:dyDescent="0.3">
      <c r="A1139" s="1"/>
      <c r="B1139" s="1"/>
      <c r="E1139" s="1"/>
      <c r="F1139" s="6"/>
      <c r="G1139" s="6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4"/>
    </row>
    <row r="1140" spans="1:34" s="2" customFormat="1" ht="15.6" x14ac:dyDescent="0.3">
      <c r="A1140" s="1"/>
      <c r="B1140" s="1"/>
      <c r="C1140" s="7" t="s">
        <v>2</v>
      </c>
      <c r="D1140" s="88">
        <v>44146</v>
      </c>
      <c r="E1140" s="1"/>
      <c r="F1140" s="1"/>
      <c r="G1140" s="1"/>
      <c r="H1140" s="1"/>
      <c r="J1140" s="1"/>
      <c r="K1140" s="1"/>
      <c r="L1140" s="1"/>
      <c r="M1140" s="1"/>
      <c r="N1140" s="1"/>
      <c r="O1140" s="1"/>
      <c r="R1140" s="1"/>
      <c r="U1140" s="1" t="s">
        <v>4</v>
      </c>
      <c r="AC1140" s="2" t="s">
        <v>100</v>
      </c>
    </row>
    <row r="1141" spans="1:34" s="2" customFormat="1" x14ac:dyDescent="0.3">
      <c r="A1141" s="1"/>
      <c r="B1141" s="1"/>
      <c r="C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4"/>
    </row>
    <row r="1142" spans="1:34" s="2" customFormat="1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8"/>
      <c r="P1142" s="1"/>
      <c r="Q1142" s="1"/>
      <c r="R1142" s="1"/>
      <c r="S1142" s="4"/>
    </row>
    <row r="1143" spans="1:34" s="2" customFormat="1" ht="15.6" x14ac:dyDescent="0.3">
      <c r="A1143" s="1"/>
      <c r="B1143" s="8"/>
      <c r="C1143" s="8"/>
      <c r="D1143" s="8"/>
      <c r="E1143" s="9"/>
      <c r="F1143" s="10"/>
      <c r="G1143" s="11" t="s">
        <v>5</v>
      </c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3"/>
      <c r="T1143" s="10"/>
      <c r="U1143" s="10"/>
      <c r="V1143" s="10"/>
      <c r="W1143" s="14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</row>
    <row r="1144" spans="1:34" s="2" customFormat="1" ht="24" x14ac:dyDescent="0.3">
      <c r="B1144" s="19"/>
      <c r="C1144" s="20"/>
      <c r="D1144" s="21">
        <v>9</v>
      </c>
      <c r="E1144" s="22" t="s">
        <v>10</v>
      </c>
      <c r="F1144" s="22" t="s">
        <v>11</v>
      </c>
      <c r="G1144" s="22" t="s">
        <v>12</v>
      </c>
      <c r="H1144" s="23" t="s">
        <v>13</v>
      </c>
      <c r="I1144" s="23" t="s">
        <v>14</v>
      </c>
      <c r="J1144" s="23" t="s">
        <v>15</v>
      </c>
      <c r="K1144" s="22" t="s">
        <v>16</v>
      </c>
      <c r="L1144" s="23" t="s">
        <v>17</v>
      </c>
      <c r="M1144" s="23" t="s">
        <v>18</v>
      </c>
      <c r="N1144" s="23" t="s">
        <v>19</v>
      </c>
      <c r="O1144" s="23" t="s">
        <v>20</v>
      </c>
      <c r="P1144" s="24" t="s">
        <v>21</v>
      </c>
      <c r="Q1144" s="25" t="s">
        <v>22</v>
      </c>
      <c r="R1144" s="26" t="s">
        <v>23</v>
      </c>
      <c r="S1144" s="24" t="s">
        <v>24</v>
      </c>
      <c r="T1144" s="26" t="s">
        <v>25</v>
      </c>
      <c r="U1144" s="24" t="s">
        <v>26</v>
      </c>
      <c r="V1144" s="24" t="s">
        <v>27</v>
      </c>
      <c r="W1144" s="27" t="s">
        <v>28</v>
      </c>
      <c r="X1144" s="25" t="s">
        <v>29</v>
      </c>
      <c r="Y1144" s="26" t="s">
        <v>30</v>
      </c>
      <c r="Z1144" s="25" t="s">
        <v>31</v>
      </c>
      <c r="AA1144" s="27" t="s">
        <v>32</v>
      </c>
      <c r="AB1144" s="25" t="s">
        <v>33</v>
      </c>
      <c r="AC1144" s="27" t="s">
        <v>34</v>
      </c>
      <c r="AD1144" s="24" t="s">
        <v>35</v>
      </c>
      <c r="AE1144" s="23" t="s">
        <v>36</v>
      </c>
      <c r="AF1144" s="23" t="s">
        <v>37</v>
      </c>
      <c r="AG1144" s="23" t="s">
        <v>38</v>
      </c>
      <c r="AH1144" s="28"/>
    </row>
    <row r="1145" spans="1:34" s="2" customFormat="1" ht="22.5" customHeight="1" x14ac:dyDescent="0.3">
      <c r="C1145" s="128"/>
      <c r="D1145" s="25" t="s">
        <v>45</v>
      </c>
      <c r="E1145" s="21"/>
      <c r="F1145" s="21">
        <v>600</v>
      </c>
      <c r="G1145" s="21"/>
      <c r="H1145" s="39"/>
      <c r="I1145" s="39">
        <v>800</v>
      </c>
      <c r="J1145" s="39"/>
      <c r="K1145" s="21"/>
      <c r="L1145" s="39"/>
      <c r="M1145" s="39">
        <v>450</v>
      </c>
      <c r="N1145" s="39"/>
      <c r="O1145" s="39">
        <v>400</v>
      </c>
      <c r="P1145" s="24"/>
      <c r="Q1145" s="21">
        <v>1000</v>
      </c>
      <c r="R1145" s="21"/>
      <c r="S1145" s="39"/>
      <c r="T1145" s="21"/>
      <c r="U1145" s="39"/>
      <c r="V1145" s="39">
        <v>400</v>
      </c>
      <c r="W1145" s="39"/>
      <c r="X1145" s="21"/>
      <c r="Y1145" s="21"/>
      <c r="Z1145" s="21"/>
      <c r="AA1145" s="39">
        <v>400</v>
      </c>
      <c r="AB1145" s="21"/>
      <c r="AC1145" s="39"/>
      <c r="AD1145" s="39"/>
      <c r="AE1145" s="39"/>
      <c r="AF1145" s="39"/>
      <c r="AG1145" s="39"/>
      <c r="AH1145" s="31"/>
    </row>
    <row r="1146" spans="1:34" s="2" customFormat="1" ht="22.5" customHeight="1" x14ac:dyDescent="0.3">
      <c r="C1146" s="129"/>
      <c r="D1146" s="25" t="s">
        <v>67</v>
      </c>
      <c r="E1146" s="21"/>
      <c r="F1146" s="21"/>
      <c r="G1146" s="21">
        <v>400</v>
      </c>
      <c r="H1146" s="39"/>
      <c r="I1146" s="39"/>
      <c r="J1146" s="39"/>
      <c r="K1146" s="21"/>
      <c r="L1146" s="39"/>
      <c r="M1146" s="39"/>
      <c r="N1146" s="39"/>
      <c r="O1146" s="39">
        <v>800</v>
      </c>
      <c r="P1146" s="30"/>
      <c r="Q1146" s="21"/>
      <c r="R1146" s="21"/>
      <c r="S1146" s="39"/>
      <c r="T1146" s="21"/>
      <c r="U1146" s="39"/>
      <c r="V1146" s="39"/>
      <c r="W1146" s="39"/>
      <c r="X1146" s="21"/>
      <c r="Y1146" s="21"/>
      <c r="Z1146" s="21"/>
      <c r="AA1146" s="39"/>
      <c r="AB1146" s="21">
        <v>600</v>
      </c>
      <c r="AC1146" s="39"/>
      <c r="AD1146" s="39"/>
      <c r="AE1146" s="39"/>
      <c r="AF1146" s="39"/>
      <c r="AG1146" s="39">
        <v>400</v>
      </c>
      <c r="AH1146" s="31"/>
    </row>
    <row r="1147" spans="1:34" s="2" customFormat="1" ht="22.5" customHeight="1" x14ac:dyDescent="0.3">
      <c r="C1147" s="129"/>
      <c r="D1147" s="25" t="s">
        <v>68</v>
      </c>
      <c r="E1147" s="21">
        <v>1200</v>
      </c>
      <c r="F1147" s="21"/>
      <c r="G1147" s="21"/>
      <c r="H1147" s="39"/>
      <c r="I1147" s="39"/>
      <c r="J1147" s="39"/>
      <c r="K1147" s="21"/>
      <c r="L1147" s="39"/>
      <c r="M1147" s="39"/>
      <c r="N1147" s="39"/>
      <c r="O1147" s="39"/>
      <c r="P1147" s="30"/>
      <c r="Q1147" s="21"/>
      <c r="R1147" s="21"/>
      <c r="S1147" s="39"/>
      <c r="T1147" s="21"/>
      <c r="U1147" s="39"/>
      <c r="V1147" s="39"/>
      <c r="W1147" s="39"/>
      <c r="X1147" s="21"/>
      <c r="Y1147" s="21"/>
      <c r="Z1147" s="21"/>
      <c r="AA1147" s="39">
        <v>800</v>
      </c>
      <c r="AB1147" s="21"/>
      <c r="AC1147" s="39"/>
      <c r="AD1147" s="39"/>
      <c r="AE1147" s="39"/>
      <c r="AF1147" s="39"/>
      <c r="AG1147" s="39"/>
      <c r="AH1147" s="31"/>
    </row>
    <row r="1148" spans="1:34" s="2" customFormat="1" ht="22.5" customHeight="1" x14ac:dyDescent="0.3">
      <c r="C1148" s="129"/>
      <c r="D1148" s="33" t="s">
        <v>62</v>
      </c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0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1"/>
    </row>
    <row r="1149" spans="1:34" s="2" customFormat="1" ht="22.5" customHeight="1" x14ac:dyDescent="0.3">
      <c r="C1149" s="129"/>
      <c r="D1149" s="33" t="s">
        <v>63</v>
      </c>
      <c r="E1149" s="39"/>
      <c r="F1149" s="39"/>
      <c r="G1149" s="39"/>
      <c r="H1149" s="39"/>
      <c r="I1149" s="39"/>
      <c r="J1149" s="39"/>
      <c r="K1149" s="39">
        <v>600</v>
      </c>
      <c r="L1149" s="39"/>
      <c r="M1149" s="39"/>
      <c r="N1149" s="39"/>
      <c r="O1149" s="39"/>
      <c r="P1149" s="30"/>
      <c r="Q1149" s="39"/>
      <c r="R1149" s="39"/>
      <c r="S1149" s="39"/>
      <c r="T1149" s="39"/>
      <c r="U1149" s="39"/>
      <c r="V1149" s="39"/>
      <c r="W1149" s="39"/>
      <c r="X1149" s="39"/>
      <c r="Y1149" s="39">
        <v>200</v>
      </c>
      <c r="Z1149" s="39"/>
      <c r="AA1149" s="39"/>
      <c r="AB1149" s="39"/>
      <c r="AC1149" s="39"/>
      <c r="AD1149" s="39"/>
      <c r="AE1149" s="39"/>
      <c r="AF1149" s="39"/>
      <c r="AG1149" s="39"/>
      <c r="AH1149" s="31"/>
    </row>
    <row r="1150" spans="1:34" s="2" customFormat="1" x14ac:dyDescent="0.3">
      <c r="C1150" s="129"/>
      <c r="D1150" s="34" t="s">
        <v>42</v>
      </c>
      <c r="E1150" s="35">
        <f t="shared" ref="E1150:AG1150" si="114">SUM(E1145:E1149)</f>
        <v>1200</v>
      </c>
      <c r="F1150" s="35">
        <f t="shared" si="114"/>
        <v>600</v>
      </c>
      <c r="G1150" s="35">
        <f t="shared" si="114"/>
        <v>400</v>
      </c>
      <c r="H1150" s="35">
        <f t="shared" si="114"/>
        <v>0</v>
      </c>
      <c r="I1150" s="35">
        <f t="shared" si="114"/>
        <v>800</v>
      </c>
      <c r="J1150" s="35">
        <f t="shared" si="114"/>
        <v>0</v>
      </c>
      <c r="K1150" s="35">
        <f t="shared" si="114"/>
        <v>600</v>
      </c>
      <c r="L1150" s="35">
        <f t="shared" si="114"/>
        <v>0</v>
      </c>
      <c r="M1150" s="35">
        <f t="shared" si="114"/>
        <v>450</v>
      </c>
      <c r="N1150" s="35">
        <f t="shared" si="114"/>
        <v>0</v>
      </c>
      <c r="O1150" s="35">
        <f t="shared" si="114"/>
        <v>1200</v>
      </c>
      <c r="P1150" s="35">
        <f t="shared" si="114"/>
        <v>0</v>
      </c>
      <c r="Q1150" s="35">
        <f t="shared" si="114"/>
        <v>1000</v>
      </c>
      <c r="R1150" s="35">
        <f t="shared" si="114"/>
        <v>0</v>
      </c>
      <c r="S1150" s="35">
        <f t="shared" si="114"/>
        <v>0</v>
      </c>
      <c r="T1150" s="35">
        <f t="shared" si="114"/>
        <v>0</v>
      </c>
      <c r="U1150" s="35">
        <f t="shared" si="114"/>
        <v>0</v>
      </c>
      <c r="V1150" s="35">
        <f t="shared" si="114"/>
        <v>400</v>
      </c>
      <c r="W1150" s="35">
        <f t="shared" si="114"/>
        <v>0</v>
      </c>
      <c r="X1150" s="35">
        <f t="shared" si="114"/>
        <v>0</v>
      </c>
      <c r="Y1150" s="35">
        <f t="shared" si="114"/>
        <v>200</v>
      </c>
      <c r="Z1150" s="35">
        <f t="shared" si="114"/>
        <v>0</v>
      </c>
      <c r="AA1150" s="35">
        <f t="shared" si="114"/>
        <v>1200</v>
      </c>
      <c r="AB1150" s="35">
        <f t="shared" si="114"/>
        <v>600</v>
      </c>
      <c r="AC1150" s="35">
        <f t="shared" si="114"/>
        <v>0</v>
      </c>
      <c r="AD1150" s="35">
        <f t="shared" si="114"/>
        <v>0</v>
      </c>
      <c r="AE1150" s="35">
        <f t="shared" si="114"/>
        <v>0</v>
      </c>
      <c r="AF1150" s="35">
        <f t="shared" si="114"/>
        <v>0</v>
      </c>
      <c r="AG1150" s="35">
        <f t="shared" si="114"/>
        <v>400</v>
      </c>
      <c r="AH1150" s="31"/>
    </row>
    <row r="1151" spans="1:34" s="2" customFormat="1" x14ac:dyDescent="0.3">
      <c r="C1151" s="129"/>
      <c r="D1151" s="33" t="s">
        <v>43</v>
      </c>
      <c r="E1151" s="30">
        <v>65</v>
      </c>
      <c r="F1151" s="30">
        <v>50</v>
      </c>
      <c r="G1151" s="30">
        <v>200</v>
      </c>
      <c r="H1151" s="30">
        <v>20</v>
      </c>
      <c r="I1151" s="30">
        <v>35</v>
      </c>
      <c r="J1151" s="30">
        <v>20</v>
      </c>
      <c r="K1151" s="30">
        <v>300</v>
      </c>
      <c r="L1151" s="30">
        <v>180</v>
      </c>
      <c r="M1151" s="30">
        <v>20</v>
      </c>
      <c r="N1151" s="30">
        <v>45</v>
      </c>
      <c r="O1151" s="30">
        <v>25</v>
      </c>
      <c r="P1151" s="30">
        <v>25</v>
      </c>
      <c r="Q1151" s="30">
        <v>300</v>
      </c>
      <c r="R1151" s="30">
        <v>50</v>
      </c>
      <c r="S1151" s="30">
        <v>60</v>
      </c>
      <c r="T1151" s="30">
        <v>75</v>
      </c>
      <c r="U1151" s="30">
        <v>45</v>
      </c>
      <c r="V1151" s="30">
        <v>90</v>
      </c>
      <c r="W1151" s="30">
        <v>70</v>
      </c>
      <c r="X1151" s="30">
        <v>120</v>
      </c>
      <c r="Y1151" s="30">
        <v>45</v>
      </c>
      <c r="Z1151" s="30">
        <v>45</v>
      </c>
      <c r="AA1151" s="30">
        <v>450</v>
      </c>
      <c r="AB1151" s="30">
        <v>200</v>
      </c>
      <c r="AC1151" s="30">
        <v>90</v>
      </c>
      <c r="AD1151" s="30">
        <v>150</v>
      </c>
      <c r="AE1151" s="30">
        <v>900</v>
      </c>
      <c r="AF1151" s="30">
        <v>40</v>
      </c>
      <c r="AG1151" s="30">
        <v>60</v>
      </c>
      <c r="AH1151" s="31"/>
    </row>
    <row r="1152" spans="1:34" s="2" customFormat="1" x14ac:dyDescent="0.3">
      <c r="C1152" s="129"/>
      <c r="D1152" s="34" t="s">
        <v>44</v>
      </c>
      <c r="E1152" s="35">
        <f>E1150*E1151/1000</f>
        <v>78</v>
      </c>
      <c r="F1152" s="35">
        <f t="shared" ref="F1152:AG1152" si="115">F1150*F1151/1000</f>
        <v>30</v>
      </c>
      <c r="G1152" s="35">
        <f t="shared" si="115"/>
        <v>80</v>
      </c>
      <c r="H1152" s="35">
        <f t="shared" si="115"/>
        <v>0</v>
      </c>
      <c r="I1152" s="35">
        <f t="shared" si="115"/>
        <v>28</v>
      </c>
      <c r="J1152" s="35">
        <f t="shared" si="115"/>
        <v>0</v>
      </c>
      <c r="K1152" s="35">
        <f t="shared" si="115"/>
        <v>180</v>
      </c>
      <c r="L1152" s="35">
        <f t="shared" si="115"/>
        <v>0</v>
      </c>
      <c r="M1152" s="35">
        <f t="shared" si="115"/>
        <v>9</v>
      </c>
      <c r="N1152" s="35">
        <f t="shared" si="115"/>
        <v>0</v>
      </c>
      <c r="O1152" s="35">
        <f t="shared" si="115"/>
        <v>30</v>
      </c>
      <c r="P1152" s="35">
        <f t="shared" si="115"/>
        <v>0</v>
      </c>
      <c r="Q1152" s="35">
        <f t="shared" si="115"/>
        <v>300</v>
      </c>
      <c r="R1152" s="35">
        <f t="shared" si="115"/>
        <v>0</v>
      </c>
      <c r="S1152" s="35">
        <f t="shared" si="115"/>
        <v>0</v>
      </c>
      <c r="T1152" s="35">
        <f t="shared" si="115"/>
        <v>0</v>
      </c>
      <c r="U1152" s="35">
        <f t="shared" si="115"/>
        <v>0</v>
      </c>
      <c r="V1152" s="35">
        <f t="shared" si="115"/>
        <v>36</v>
      </c>
      <c r="W1152" s="35">
        <f t="shared" si="115"/>
        <v>0</v>
      </c>
      <c r="X1152" s="35">
        <f t="shared" si="115"/>
        <v>0</v>
      </c>
      <c r="Y1152" s="35">
        <f t="shared" si="115"/>
        <v>9</v>
      </c>
      <c r="Z1152" s="35">
        <f t="shared" si="115"/>
        <v>0</v>
      </c>
      <c r="AA1152" s="35">
        <f t="shared" si="115"/>
        <v>540</v>
      </c>
      <c r="AB1152" s="35">
        <f t="shared" si="115"/>
        <v>120</v>
      </c>
      <c r="AC1152" s="35">
        <f t="shared" si="115"/>
        <v>0</v>
      </c>
      <c r="AD1152" s="35">
        <f t="shared" si="115"/>
        <v>0</v>
      </c>
      <c r="AE1152" s="35">
        <f t="shared" si="115"/>
        <v>0</v>
      </c>
      <c r="AF1152" s="35">
        <f t="shared" si="115"/>
        <v>0</v>
      </c>
      <c r="AG1152" s="35">
        <f t="shared" si="115"/>
        <v>24</v>
      </c>
      <c r="AH1152" s="31"/>
    </row>
    <row r="1153" spans="1:34" s="2" customFormat="1" x14ac:dyDescent="0.3">
      <c r="C1153" s="130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1"/>
    </row>
    <row r="1155" spans="1:34" x14ac:dyDescent="0.3">
      <c r="E1155" t="s">
        <v>101</v>
      </c>
    </row>
    <row r="1157" spans="1:34" x14ac:dyDescent="0.3">
      <c r="E1157" t="s">
        <v>102</v>
      </c>
    </row>
    <row r="1159" spans="1:34" s="2" customFormat="1" ht="18" x14ac:dyDescent="0.3">
      <c r="A1159" s="1"/>
      <c r="B1159" s="1"/>
      <c r="C1159" s="1"/>
      <c r="G1159" s="1"/>
      <c r="H1159" s="1"/>
      <c r="J1159" s="3" t="s">
        <v>0</v>
      </c>
      <c r="K1159" s="1"/>
      <c r="L1159" s="1"/>
      <c r="M1159" s="1"/>
      <c r="N1159" s="1"/>
      <c r="P1159" s="1"/>
      <c r="Q1159" s="1"/>
      <c r="R1159" s="1"/>
      <c r="S1159" s="4"/>
    </row>
    <row r="1160" spans="1:34" s="2" customFormat="1" ht="15.6" x14ac:dyDescent="0.3">
      <c r="A1160" s="1"/>
      <c r="B1160" s="1"/>
      <c r="C1160" s="1"/>
      <c r="D1160" s="5" t="s">
        <v>1</v>
      </c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4"/>
    </row>
    <row r="1161" spans="1:34" s="2" customFormat="1" x14ac:dyDescent="0.3">
      <c r="A1161" s="1"/>
      <c r="B1161" s="1"/>
      <c r="E1161" s="1"/>
      <c r="F1161" s="6"/>
      <c r="G1161" s="6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4"/>
    </row>
    <row r="1162" spans="1:34" s="2" customFormat="1" ht="15.6" x14ac:dyDescent="0.3">
      <c r="A1162" s="1"/>
      <c r="B1162" s="1"/>
      <c r="C1162" s="7" t="s">
        <v>2</v>
      </c>
      <c r="D1162" s="88">
        <v>44147</v>
      </c>
      <c r="E1162" s="1"/>
      <c r="F1162" s="1"/>
      <c r="G1162" s="1"/>
      <c r="H1162" s="1"/>
      <c r="J1162" s="1"/>
      <c r="K1162" s="1"/>
      <c r="L1162" s="1"/>
      <c r="M1162" s="1"/>
      <c r="N1162" s="1"/>
      <c r="O1162" s="1"/>
      <c r="R1162" s="1"/>
      <c r="U1162" s="1" t="s">
        <v>4</v>
      </c>
      <c r="AC1162" s="2" t="s">
        <v>100</v>
      </c>
    </row>
    <row r="1163" spans="1:34" s="2" customFormat="1" x14ac:dyDescent="0.3">
      <c r="A1163" s="1"/>
      <c r="B1163" s="1"/>
      <c r="C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4"/>
    </row>
    <row r="1164" spans="1:34" s="2" customFormat="1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8"/>
      <c r="P1164" s="1"/>
      <c r="Q1164" s="1"/>
      <c r="R1164" s="1"/>
      <c r="S1164" s="4"/>
    </row>
    <row r="1165" spans="1:34" s="2" customFormat="1" ht="15.6" x14ac:dyDescent="0.3">
      <c r="A1165" s="1"/>
      <c r="B1165" s="8"/>
      <c r="C1165" s="8"/>
      <c r="D1165" s="8"/>
      <c r="E1165" s="9"/>
      <c r="F1165" s="10"/>
      <c r="G1165" s="11" t="s">
        <v>5</v>
      </c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3"/>
      <c r="T1165" s="10"/>
      <c r="U1165" s="10"/>
      <c r="V1165" s="10"/>
      <c r="W1165" s="14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</row>
    <row r="1166" spans="1:34" s="2" customFormat="1" ht="24" x14ac:dyDescent="0.3">
      <c r="B1166" s="19"/>
      <c r="C1166" s="20"/>
      <c r="D1166" s="21">
        <v>10</v>
      </c>
      <c r="E1166" s="22" t="s">
        <v>10</v>
      </c>
      <c r="F1166" s="22" t="s">
        <v>11</v>
      </c>
      <c r="G1166" s="22" t="s">
        <v>12</v>
      </c>
      <c r="H1166" s="23" t="s">
        <v>13</v>
      </c>
      <c r="I1166" s="23" t="s">
        <v>14</v>
      </c>
      <c r="J1166" s="23" t="s">
        <v>15</v>
      </c>
      <c r="K1166" s="22" t="s">
        <v>16</v>
      </c>
      <c r="L1166" s="23" t="s">
        <v>17</v>
      </c>
      <c r="M1166" s="23" t="s">
        <v>18</v>
      </c>
      <c r="N1166" s="23" t="s">
        <v>19</v>
      </c>
      <c r="O1166" s="23" t="s">
        <v>20</v>
      </c>
      <c r="P1166" s="24" t="s">
        <v>21</v>
      </c>
      <c r="Q1166" s="25" t="s">
        <v>22</v>
      </c>
      <c r="R1166" s="26" t="s">
        <v>23</v>
      </c>
      <c r="S1166" s="24" t="s">
        <v>24</v>
      </c>
      <c r="T1166" s="26" t="s">
        <v>25</v>
      </c>
      <c r="U1166" s="24" t="s">
        <v>26</v>
      </c>
      <c r="V1166" s="24" t="s">
        <v>27</v>
      </c>
      <c r="W1166" s="27" t="s">
        <v>28</v>
      </c>
      <c r="X1166" s="25" t="s">
        <v>29</v>
      </c>
      <c r="Y1166" s="26" t="s">
        <v>30</v>
      </c>
      <c r="Z1166" s="25" t="s">
        <v>31</v>
      </c>
      <c r="AA1166" s="27" t="s">
        <v>32</v>
      </c>
      <c r="AB1166" s="25" t="s">
        <v>33</v>
      </c>
      <c r="AC1166" s="27" t="s">
        <v>34</v>
      </c>
      <c r="AD1166" s="24" t="s">
        <v>35</v>
      </c>
      <c r="AE1166" s="23" t="s">
        <v>36</v>
      </c>
      <c r="AF1166" s="23" t="s">
        <v>37</v>
      </c>
      <c r="AG1166" s="23" t="s">
        <v>38</v>
      </c>
      <c r="AH1166" s="28"/>
    </row>
    <row r="1167" spans="1:34" s="2" customFormat="1" ht="22.5" customHeight="1" x14ac:dyDescent="0.3">
      <c r="C1167" s="127"/>
      <c r="D1167" s="25" t="s">
        <v>65</v>
      </c>
      <c r="E1167" s="21"/>
      <c r="F1167" s="21"/>
      <c r="G1167" s="21"/>
      <c r="H1167" s="39">
        <v>800</v>
      </c>
      <c r="I1167" s="39">
        <v>800</v>
      </c>
      <c r="J1167" s="39"/>
      <c r="K1167" s="21"/>
      <c r="L1167" s="39"/>
      <c r="M1167" s="39">
        <v>400</v>
      </c>
      <c r="N1167" s="39"/>
      <c r="O1167" s="39">
        <v>400</v>
      </c>
      <c r="P1167" s="24"/>
      <c r="Q1167" s="21">
        <v>1400</v>
      </c>
      <c r="R1167" s="21"/>
      <c r="S1167" s="39"/>
      <c r="T1167" s="21"/>
      <c r="U1167" s="39"/>
      <c r="V1167" s="39">
        <v>400</v>
      </c>
      <c r="W1167" s="39"/>
      <c r="X1167" s="21"/>
      <c r="Y1167" s="21"/>
      <c r="Z1167" s="21">
        <v>320</v>
      </c>
      <c r="AA1167" s="39"/>
      <c r="AB1167" s="21"/>
      <c r="AC1167" s="39"/>
      <c r="AD1167" s="39">
        <v>200</v>
      </c>
      <c r="AE1167" s="39"/>
      <c r="AF1167" s="39"/>
      <c r="AG1167" s="39"/>
      <c r="AH1167" s="31"/>
    </row>
    <row r="1168" spans="1:34" s="2" customFormat="1" ht="22.5" customHeight="1" x14ac:dyDescent="0.3">
      <c r="C1168" s="127"/>
      <c r="D1168" s="25" t="s">
        <v>69</v>
      </c>
      <c r="E1168" s="21"/>
      <c r="F1168" s="21"/>
      <c r="G1168" s="21"/>
      <c r="H1168" s="39"/>
      <c r="I1168" s="39">
        <v>800</v>
      </c>
      <c r="J1168" s="39"/>
      <c r="K1168" s="21"/>
      <c r="L1168" s="39"/>
      <c r="M1168" s="39">
        <v>580</v>
      </c>
      <c r="N1168" s="39"/>
      <c r="O1168" s="39"/>
      <c r="P1168" s="30"/>
      <c r="Q1168" s="21"/>
      <c r="R1168" s="21"/>
      <c r="S1168" s="39">
        <v>800</v>
      </c>
      <c r="T1168" s="21"/>
      <c r="U1168" s="39"/>
      <c r="V1168" s="39"/>
      <c r="W1168" s="39"/>
      <c r="X1168" s="21">
        <v>1400</v>
      </c>
      <c r="Y1168" s="21"/>
      <c r="Z1168" s="21"/>
      <c r="AA1168" s="39">
        <v>480</v>
      </c>
      <c r="AB1168" s="21"/>
      <c r="AC1168" s="39"/>
      <c r="AD1168" s="39"/>
      <c r="AE1168" s="39"/>
      <c r="AF1168" s="39"/>
      <c r="AG1168" s="39"/>
      <c r="AH1168" s="31"/>
    </row>
    <row r="1169" spans="1:34" s="2" customFormat="1" ht="22.5" customHeight="1" x14ac:dyDescent="0.3">
      <c r="C1169" s="127"/>
      <c r="D1169" s="25" t="s">
        <v>67</v>
      </c>
      <c r="E1169" s="21"/>
      <c r="F1169" s="21"/>
      <c r="G1169" s="21">
        <v>600</v>
      </c>
      <c r="H1169" s="39"/>
      <c r="I1169" s="39"/>
      <c r="J1169" s="39"/>
      <c r="K1169" s="21"/>
      <c r="L1169" s="39"/>
      <c r="M1169" s="39"/>
      <c r="N1169" s="39"/>
      <c r="O1169" s="39">
        <v>1200</v>
      </c>
      <c r="P1169" s="30"/>
      <c r="Q1169" s="21"/>
      <c r="R1169" s="21"/>
      <c r="S1169" s="39"/>
      <c r="T1169" s="21"/>
      <c r="U1169" s="39"/>
      <c r="V1169" s="39"/>
      <c r="W1169" s="39"/>
      <c r="X1169" s="21"/>
      <c r="Y1169" s="21"/>
      <c r="Z1169" s="21"/>
      <c r="AA1169" s="39"/>
      <c r="AB1169" s="21">
        <v>800</v>
      </c>
      <c r="AC1169" s="39"/>
      <c r="AD1169" s="39"/>
      <c r="AE1169" s="39"/>
      <c r="AF1169" s="39"/>
      <c r="AG1169" s="39">
        <v>400</v>
      </c>
      <c r="AH1169" s="31"/>
    </row>
    <row r="1170" spans="1:34" s="2" customFormat="1" ht="22.5" customHeight="1" x14ac:dyDescent="0.3">
      <c r="C1170" s="127"/>
      <c r="D1170" s="33" t="s">
        <v>37</v>
      </c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0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>
        <v>1200</v>
      </c>
      <c r="AG1170" s="39"/>
      <c r="AH1170" s="31"/>
    </row>
    <row r="1171" spans="1:34" s="2" customFormat="1" ht="22.5" customHeight="1" x14ac:dyDescent="0.3">
      <c r="C1171" s="127"/>
      <c r="D1171" s="33" t="s">
        <v>15</v>
      </c>
      <c r="E1171" s="39"/>
      <c r="F1171" s="39"/>
      <c r="G1171" s="39"/>
      <c r="H1171" s="39"/>
      <c r="I1171" s="39"/>
      <c r="J1171" s="39">
        <v>2400</v>
      </c>
      <c r="K1171" s="39"/>
      <c r="L1171" s="39"/>
      <c r="M1171" s="39"/>
      <c r="N1171" s="39"/>
      <c r="O1171" s="39"/>
      <c r="P1171" s="30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1"/>
    </row>
    <row r="1172" spans="1:34" s="2" customFormat="1" x14ac:dyDescent="0.3">
      <c r="C1172" s="127"/>
      <c r="D1172" s="34" t="s">
        <v>42</v>
      </c>
      <c r="E1172" s="35">
        <f t="shared" ref="E1172:AG1172" si="116">SUM(E1167:E1171)</f>
        <v>0</v>
      </c>
      <c r="F1172" s="35">
        <f t="shared" si="116"/>
        <v>0</v>
      </c>
      <c r="G1172" s="35">
        <f t="shared" si="116"/>
        <v>600</v>
      </c>
      <c r="H1172" s="35">
        <f t="shared" si="116"/>
        <v>800</v>
      </c>
      <c r="I1172" s="35">
        <f t="shared" si="116"/>
        <v>1600</v>
      </c>
      <c r="J1172" s="35">
        <f t="shared" si="116"/>
        <v>2400</v>
      </c>
      <c r="K1172" s="35">
        <f t="shared" si="116"/>
        <v>0</v>
      </c>
      <c r="L1172" s="35">
        <f t="shared" si="116"/>
        <v>0</v>
      </c>
      <c r="M1172" s="35">
        <f t="shared" si="116"/>
        <v>980</v>
      </c>
      <c r="N1172" s="35">
        <f t="shared" si="116"/>
        <v>0</v>
      </c>
      <c r="O1172" s="35">
        <f t="shared" si="116"/>
        <v>1600</v>
      </c>
      <c r="P1172" s="35">
        <f t="shared" si="116"/>
        <v>0</v>
      </c>
      <c r="Q1172" s="35">
        <f t="shared" si="116"/>
        <v>1400</v>
      </c>
      <c r="R1172" s="35">
        <f t="shared" si="116"/>
        <v>0</v>
      </c>
      <c r="S1172" s="35">
        <f t="shared" si="116"/>
        <v>800</v>
      </c>
      <c r="T1172" s="35">
        <f t="shared" si="116"/>
        <v>0</v>
      </c>
      <c r="U1172" s="35">
        <f t="shared" si="116"/>
        <v>0</v>
      </c>
      <c r="V1172" s="35">
        <f t="shared" si="116"/>
        <v>400</v>
      </c>
      <c r="W1172" s="35">
        <f t="shared" si="116"/>
        <v>0</v>
      </c>
      <c r="X1172" s="35">
        <f t="shared" si="116"/>
        <v>1400</v>
      </c>
      <c r="Y1172" s="35">
        <f t="shared" si="116"/>
        <v>0</v>
      </c>
      <c r="Z1172" s="35">
        <f t="shared" si="116"/>
        <v>320</v>
      </c>
      <c r="AA1172" s="35">
        <f t="shared" si="116"/>
        <v>480</v>
      </c>
      <c r="AB1172" s="35">
        <f t="shared" si="116"/>
        <v>800</v>
      </c>
      <c r="AC1172" s="35">
        <f t="shared" si="116"/>
        <v>0</v>
      </c>
      <c r="AD1172" s="35">
        <f t="shared" si="116"/>
        <v>200</v>
      </c>
      <c r="AE1172" s="35">
        <f t="shared" si="116"/>
        <v>0</v>
      </c>
      <c r="AF1172" s="35">
        <f t="shared" si="116"/>
        <v>1200</v>
      </c>
      <c r="AG1172" s="35">
        <f t="shared" si="116"/>
        <v>400</v>
      </c>
      <c r="AH1172" s="31"/>
    </row>
    <row r="1173" spans="1:34" s="2" customFormat="1" x14ac:dyDescent="0.3">
      <c r="C1173" s="127"/>
      <c r="D1173" s="33" t="s">
        <v>43</v>
      </c>
      <c r="E1173" s="30">
        <v>65</v>
      </c>
      <c r="F1173" s="30">
        <v>50</v>
      </c>
      <c r="G1173" s="30">
        <v>200</v>
      </c>
      <c r="H1173" s="30">
        <v>20</v>
      </c>
      <c r="I1173" s="30">
        <v>35</v>
      </c>
      <c r="J1173" s="30">
        <v>20</v>
      </c>
      <c r="K1173" s="30">
        <v>300</v>
      </c>
      <c r="L1173" s="30">
        <v>180</v>
      </c>
      <c r="M1173" s="30">
        <v>20</v>
      </c>
      <c r="N1173" s="30">
        <v>45</v>
      </c>
      <c r="O1173" s="30">
        <v>25</v>
      </c>
      <c r="P1173" s="30">
        <v>25</v>
      </c>
      <c r="Q1173" s="30">
        <v>300</v>
      </c>
      <c r="R1173" s="30">
        <v>50</v>
      </c>
      <c r="S1173" s="30">
        <v>60</v>
      </c>
      <c r="T1173" s="30">
        <v>75</v>
      </c>
      <c r="U1173" s="30">
        <v>45</v>
      </c>
      <c r="V1173" s="30">
        <v>90</v>
      </c>
      <c r="W1173" s="30">
        <v>70</v>
      </c>
      <c r="X1173" s="30">
        <v>120</v>
      </c>
      <c r="Y1173" s="30">
        <v>45</v>
      </c>
      <c r="Z1173" s="30">
        <v>45</v>
      </c>
      <c r="AA1173" s="30">
        <v>450</v>
      </c>
      <c r="AB1173" s="30">
        <v>200</v>
      </c>
      <c r="AC1173" s="30">
        <v>90</v>
      </c>
      <c r="AD1173" s="30">
        <v>150</v>
      </c>
      <c r="AE1173" s="30">
        <v>900</v>
      </c>
      <c r="AF1173" s="30">
        <v>40</v>
      </c>
      <c r="AG1173" s="30">
        <v>60</v>
      </c>
      <c r="AH1173" s="31"/>
    </row>
    <row r="1174" spans="1:34" s="2" customFormat="1" x14ac:dyDescent="0.3">
      <c r="C1174" s="127"/>
      <c r="D1174" s="34" t="s">
        <v>44</v>
      </c>
      <c r="E1174" s="35">
        <f>E1172*E1173/1000</f>
        <v>0</v>
      </c>
      <c r="F1174" s="35">
        <f t="shared" ref="F1174:AG1174" si="117">F1172*F1173/1000</f>
        <v>0</v>
      </c>
      <c r="G1174" s="35">
        <f t="shared" si="117"/>
        <v>120</v>
      </c>
      <c r="H1174" s="35">
        <f t="shared" si="117"/>
        <v>16</v>
      </c>
      <c r="I1174" s="35">
        <f t="shared" si="117"/>
        <v>56</v>
      </c>
      <c r="J1174" s="35">
        <f t="shared" si="117"/>
        <v>48</v>
      </c>
      <c r="K1174" s="35">
        <f t="shared" si="117"/>
        <v>0</v>
      </c>
      <c r="L1174" s="35">
        <f t="shared" si="117"/>
        <v>0</v>
      </c>
      <c r="M1174" s="35">
        <f t="shared" si="117"/>
        <v>19.600000000000001</v>
      </c>
      <c r="N1174" s="35">
        <f t="shared" si="117"/>
        <v>0</v>
      </c>
      <c r="O1174" s="35">
        <f t="shared" si="117"/>
        <v>40</v>
      </c>
      <c r="P1174" s="35">
        <f t="shared" si="117"/>
        <v>0</v>
      </c>
      <c r="Q1174" s="35">
        <f t="shared" si="117"/>
        <v>420</v>
      </c>
      <c r="R1174" s="35">
        <f t="shared" si="117"/>
        <v>0</v>
      </c>
      <c r="S1174" s="35">
        <f t="shared" si="117"/>
        <v>48</v>
      </c>
      <c r="T1174" s="35">
        <f t="shared" si="117"/>
        <v>0</v>
      </c>
      <c r="U1174" s="35">
        <f t="shared" si="117"/>
        <v>0</v>
      </c>
      <c r="V1174" s="35">
        <f t="shared" si="117"/>
        <v>36</v>
      </c>
      <c r="W1174" s="35">
        <f t="shared" si="117"/>
        <v>0</v>
      </c>
      <c r="X1174" s="35">
        <f t="shared" si="117"/>
        <v>168</v>
      </c>
      <c r="Y1174" s="35">
        <f t="shared" si="117"/>
        <v>0</v>
      </c>
      <c r="Z1174" s="35">
        <f t="shared" si="117"/>
        <v>14.4</v>
      </c>
      <c r="AA1174" s="35">
        <f t="shared" si="117"/>
        <v>216</v>
      </c>
      <c r="AB1174" s="35">
        <f t="shared" si="117"/>
        <v>160</v>
      </c>
      <c r="AC1174" s="35">
        <f t="shared" si="117"/>
        <v>0</v>
      </c>
      <c r="AD1174" s="35">
        <f t="shared" si="117"/>
        <v>30</v>
      </c>
      <c r="AE1174" s="35">
        <f t="shared" si="117"/>
        <v>0</v>
      </c>
      <c r="AF1174" s="35">
        <f t="shared" si="117"/>
        <v>48</v>
      </c>
      <c r="AG1174" s="35">
        <f t="shared" si="117"/>
        <v>24</v>
      </c>
      <c r="AH1174" s="31"/>
    </row>
    <row r="1175" spans="1:34" s="2" customFormat="1" x14ac:dyDescent="0.3">
      <c r="C1175" s="127"/>
      <c r="D1175" s="33"/>
      <c r="E1175" s="33"/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1"/>
    </row>
    <row r="1177" spans="1:34" x14ac:dyDescent="0.3">
      <c r="E1177" t="s">
        <v>101</v>
      </c>
    </row>
    <row r="1179" spans="1:34" x14ac:dyDescent="0.3">
      <c r="E1179" t="s">
        <v>102</v>
      </c>
    </row>
    <row r="1181" spans="1:34" s="2" customFormat="1" ht="18" x14ac:dyDescent="0.3">
      <c r="A1181" s="1"/>
      <c r="B1181" s="1"/>
      <c r="C1181" s="1"/>
      <c r="G1181" s="1"/>
      <c r="H1181" s="1"/>
      <c r="J1181" s="3" t="s">
        <v>0</v>
      </c>
      <c r="K1181" s="1"/>
      <c r="L1181" s="1"/>
      <c r="M1181" s="1"/>
      <c r="N1181" s="1"/>
      <c r="P1181" s="1"/>
      <c r="Q1181" s="1"/>
      <c r="R1181" s="1"/>
      <c r="S1181" s="4"/>
    </row>
    <row r="1182" spans="1:34" s="2" customFormat="1" ht="15.6" x14ac:dyDescent="0.3">
      <c r="A1182" s="1"/>
      <c r="B1182" s="1"/>
      <c r="C1182" s="1"/>
      <c r="D1182" s="5" t="s">
        <v>1</v>
      </c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4"/>
    </row>
    <row r="1183" spans="1:34" s="2" customFormat="1" x14ac:dyDescent="0.3">
      <c r="A1183" s="1"/>
      <c r="B1183" s="1"/>
      <c r="E1183" s="1"/>
      <c r="F1183" s="6"/>
      <c r="G1183" s="6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4"/>
    </row>
    <row r="1184" spans="1:34" s="2" customFormat="1" ht="15.6" x14ac:dyDescent="0.3">
      <c r="A1184" s="1"/>
      <c r="B1184" s="1"/>
      <c r="C1184" s="7" t="s">
        <v>2</v>
      </c>
      <c r="D1184" s="88">
        <v>44148</v>
      </c>
      <c r="E1184" s="1"/>
      <c r="F1184" s="1"/>
      <c r="G1184" s="1"/>
      <c r="H1184" s="1"/>
      <c r="J1184" s="1"/>
      <c r="K1184" s="1"/>
      <c r="L1184" s="1"/>
      <c r="M1184" s="1"/>
      <c r="N1184" s="1"/>
      <c r="O1184" s="1"/>
      <c r="R1184" s="1"/>
      <c r="U1184" s="1" t="s">
        <v>4</v>
      </c>
      <c r="AC1184" s="2" t="s">
        <v>100</v>
      </c>
    </row>
    <row r="1185" spans="1:34" s="2" customFormat="1" x14ac:dyDescent="0.3">
      <c r="A1185" s="1"/>
      <c r="B1185" s="1"/>
      <c r="C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4"/>
    </row>
    <row r="1186" spans="1:34" s="2" customFormat="1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8"/>
      <c r="P1186" s="1"/>
      <c r="Q1186" s="1"/>
      <c r="R1186" s="1"/>
      <c r="S1186" s="4"/>
    </row>
    <row r="1187" spans="1:34" s="2" customFormat="1" ht="15.6" x14ac:dyDescent="0.3">
      <c r="A1187" s="1"/>
      <c r="B1187" s="8"/>
      <c r="C1187" s="8"/>
      <c r="D1187" s="8"/>
      <c r="E1187" s="9"/>
      <c r="F1187" s="10"/>
      <c r="G1187" s="11" t="s">
        <v>5</v>
      </c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3"/>
      <c r="T1187" s="10"/>
      <c r="U1187" s="10"/>
      <c r="V1187" s="10"/>
      <c r="W1187" s="14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</row>
    <row r="1188" spans="1:34" s="2" customFormat="1" ht="24" x14ac:dyDescent="0.3">
      <c r="B1188" s="19"/>
      <c r="C1188" s="20"/>
      <c r="D1188" s="21">
        <v>11</v>
      </c>
      <c r="E1188" s="22" t="s">
        <v>10</v>
      </c>
      <c r="F1188" s="22" t="s">
        <v>11</v>
      </c>
      <c r="G1188" s="22" t="s">
        <v>12</v>
      </c>
      <c r="H1188" s="23" t="s">
        <v>13</v>
      </c>
      <c r="I1188" s="23" t="s">
        <v>14</v>
      </c>
      <c r="J1188" s="23" t="s">
        <v>15</v>
      </c>
      <c r="K1188" s="22" t="s">
        <v>16</v>
      </c>
      <c r="L1188" s="23" t="s">
        <v>17</v>
      </c>
      <c r="M1188" s="23" t="s">
        <v>18</v>
      </c>
      <c r="N1188" s="23" t="s">
        <v>19</v>
      </c>
      <c r="O1188" s="23" t="s">
        <v>20</v>
      </c>
      <c r="P1188" s="24" t="s">
        <v>21</v>
      </c>
      <c r="Q1188" s="25" t="s">
        <v>22</v>
      </c>
      <c r="R1188" s="26" t="s">
        <v>23</v>
      </c>
      <c r="S1188" s="24" t="s">
        <v>24</v>
      </c>
      <c r="T1188" s="26" t="s">
        <v>25</v>
      </c>
      <c r="U1188" s="24" t="s">
        <v>26</v>
      </c>
      <c r="V1188" s="24" t="s">
        <v>27</v>
      </c>
      <c r="W1188" s="27" t="s">
        <v>28</v>
      </c>
      <c r="X1188" s="25" t="s">
        <v>29</v>
      </c>
      <c r="Y1188" s="26" t="s">
        <v>30</v>
      </c>
      <c r="Z1188" s="25" t="s">
        <v>31</v>
      </c>
      <c r="AA1188" s="27" t="s">
        <v>32</v>
      </c>
      <c r="AB1188" s="25" t="s">
        <v>33</v>
      </c>
      <c r="AC1188" s="27" t="s">
        <v>34</v>
      </c>
      <c r="AD1188" s="24" t="s">
        <v>35</v>
      </c>
      <c r="AE1188" s="23" t="s">
        <v>36</v>
      </c>
      <c r="AF1188" s="23" t="s">
        <v>37</v>
      </c>
      <c r="AG1188" s="23" t="s">
        <v>38</v>
      </c>
      <c r="AH1188" s="28"/>
    </row>
    <row r="1189" spans="1:34" s="2" customFormat="1" ht="22.5" customHeight="1" x14ac:dyDescent="0.3">
      <c r="C1189" s="127"/>
      <c r="D1189" s="25" t="s">
        <v>49</v>
      </c>
      <c r="E1189" s="21"/>
      <c r="F1189" s="21"/>
      <c r="G1189" s="21"/>
      <c r="H1189" s="39">
        <v>1550</v>
      </c>
      <c r="I1189" s="39"/>
      <c r="J1189" s="39"/>
      <c r="K1189" s="21"/>
      <c r="L1189" s="39"/>
      <c r="M1189" s="39">
        <v>400</v>
      </c>
      <c r="N1189" s="39"/>
      <c r="O1189" s="39">
        <v>400</v>
      </c>
      <c r="P1189" s="24"/>
      <c r="Q1189" s="21"/>
      <c r="R1189" s="21"/>
      <c r="S1189" s="39">
        <v>1600</v>
      </c>
      <c r="T1189" s="21"/>
      <c r="U1189" s="39"/>
      <c r="V1189" s="39">
        <v>400</v>
      </c>
      <c r="W1189" s="39"/>
      <c r="X1189" s="21"/>
      <c r="Y1189" s="21"/>
      <c r="Z1189" s="21"/>
      <c r="AA1189" s="39"/>
      <c r="AB1189" s="21"/>
      <c r="AC1189" s="39"/>
      <c r="AD1189" s="39"/>
      <c r="AE1189" s="39"/>
      <c r="AF1189" s="39"/>
      <c r="AG1189" s="39"/>
      <c r="AH1189" s="31"/>
    </row>
    <row r="1190" spans="1:34" s="2" customFormat="1" ht="22.5" customHeight="1" x14ac:dyDescent="0.3">
      <c r="C1190" s="127"/>
      <c r="D1190" s="25" t="s">
        <v>50</v>
      </c>
      <c r="E1190" s="21"/>
      <c r="F1190" s="21"/>
      <c r="G1190" s="21"/>
      <c r="H1190" s="39"/>
      <c r="I1190" s="39"/>
      <c r="J1190" s="39"/>
      <c r="K1190" s="21"/>
      <c r="L1190" s="39"/>
      <c r="M1190" s="39"/>
      <c r="N1190" s="39"/>
      <c r="O1190" s="39"/>
      <c r="P1190" s="30"/>
      <c r="Q1190" s="21"/>
      <c r="R1190" s="21"/>
      <c r="S1190" s="39"/>
      <c r="T1190" s="21"/>
      <c r="U1190" s="39"/>
      <c r="V1190" s="39"/>
      <c r="W1190" s="39"/>
      <c r="X1190" s="21">
        <v>2000</v>
      </c>
      <c r="Y1190" s="21"/>
      <c r="Z1190" s="21"/>
      <c r="AA1190" s="39"/>
      <c r="AB1190" s="21">
        <v>200</v>
      </c>
      <c r="AC1190" s="39"/>
      <c r="AD1190" s="39"/>
      <c r="AE1190" s="39"/>
      <c r="AF1190" s="39"/>
      <c r="AG1190" s="39"/>
      <c r="AH1190" s="31"/>
    </row>
    <row r="1191" spans="1:34" s="2" customFormat="1" ht="22.5" customHeight="1" x14ac:dyDescent="0.3">
      <c r="C1191" s="127"/>
      <c r="D1191" s="25" t="s">
        <v>51</v>
      </c>
      <c r="E1191" s="21"/>
      <c r="F1191" s="21"/>
      <c r="G1191" s="21"/>
      <c r="H1191" s="39"/>
      <c r="I1191" s="39">
        <v>1100</v>
      </c>
      <c r="J1191" s="39"/>
      <c r="K1191" s="21"/>
      <c r="L1191" s="39"/>
      <c r="M1191" s="39"/>
      <c r="N1191" s="39">
        <v>500</v>
      </c>
      <c r="O1191" s="39">
        <v>600</v>
      </c>
      <c r="P1191" s="30"/>
      <c r="Q1191" s="21">
        <v>1500</v>
      </c>
      <c r="R1191" s="21"/>
      <c r="S1191" s="39"/>
      <c r="T1191" s="21"/>
      <c r="U1191" s="39"/>
      <c r="V1191" s="39">
        <v>400</v>
      </c>
      <c r="W1191" s="39">
        <v>800</v>
      </c>
      <c r="X1191" s="21"/>
      <c r="Y1191" s="21"/>
      <c r="Z1191" s="21"/>
      <c r="AA1191" s="39">
        <v>500</v>
      </c>
      <c r="AB1191" s="21">
        <v>200</v>
      </c>
      <c r="AC1191" s="39"/>
      <c r="AD1191" s="39"/>
      <c r="AE1191" s="39"/>
      <c r="AF1191" s="39"/>
      <c r="AG1191" s="39"/>
      <c r="AH1191" s="31"/>
    </row>
    <row r="1192" spans="1:34" s="2" customFormat="1" ht="22.5" customHeight="1" x14ac:dyDescent="0.3">
      <c r="C1192" s="127"/>
      <c r="D1192" s="33" t="s">
        <v>37</v>
      </c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0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1"/>
    </row>
    <row r="1193" spans="1:34" s="2" customFormat="1" ht="22.5" customHeight="1" x14ac:dyDescent="0.3">
      <c r="C1193" s="127"/>
      <c r="D1193" s="33" t="s">
        <v>36</v>
      </c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0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>
        <v>80</v>
      </c>
      <c r="AF1193" s="39">
        <v>1200</v>
      </c>
      <c r="AG1193" s="39"/>
      <c r="AH1193" s="31"/>
    </row>
    <row r="1194" spans="1:34" s="2" customFormat="1" x14ac:dyDescent="0.3">
      <c r="C1194" s="127"/>
      <c r="D1194" s="34" t="s">
        <v>42</v>
      </c>
      <c r="E1194" s="35">
        <f t="shared" ref="E1194:AG1194" si="118">SUM(E1189:E1193)</f>
        <v>0</v>
      </c>
      <c r="F1194" s="35">
        <f t="shared" si="118"/>
        <v>0</v>
      </c>
      <c r="G1194" s="35">
        <f t="shared" si="118"/>
        <v>0</v>
      </c>
      <c r="H1194" s="35">
        <f t="shared" si="118"/>
        <v>1550</v>
      </c>
      <c r="I1194" s="35">
        <f t="shared" si="118"/>
        <v>1100</v>
      </c>
      <c r="J1194" s="35">
        <f t="shared" si="118"/>
        <v>0</v>
      </c>
      <c r="K1194" s="35">
        <f t="shared" si="118"/>
        <v>0</v>
      </c>
      <c r="L1194" s="35">
        <f t="shared" si="118"/>
        <v>0</v>
      </c>
      <c r="M1194" s="35">
        <f t="shared" si="118"/>
        <v>400</v>
      </c>
      <c r="N1194" s="35">
        <f t="shared" si="118"/>
        <v>500</v>
      </c>
      <c r="O1194" s="35">
        <f t="shared" si="118"/>
        <v>1000</v>
      </c>
      <c r="P1194" s="35">
        <f t="shared" si="118"/>
        <v>0</v>
      </c>
      <c r="Q1194" s="35">
        <f t="shared" si="118"/>
        <v>1500</v>
      </c>
      <c r="R1194" s="35">
        <f t="shared" si="118"/>
        <v>0</v>
      </c>
      <c r="S1194" s="35">
        <f t="shared" si="118"/>
        <v>1600</v>
      </c>
      <c r="T1194" s="35">
        <f t="shared" si="118"/>
        <v>0</v>
      </c>
      <c r="U1194" s="35">
        <f t="shared" si="118"/>
        <v>0</v>
      </c>
      <c r="V1194" s="35">
        <f t="shared" si="118"/>
        <v>800</v>
      </c>
      <c r="W1194" s="35">
        <f t="shared" si="118"/>
        <v>800</v>
      </c>
      <c r="X1194" s="35">
        <f t="shared" si="118"/>
        <v>2000</v>
      </c>
      <c r="Y1194" s="35">
        <f t="shared" si="118"/>
        <v>0</v>
      </c>
      <c r="Z1194" s="35">
        <f t="shared" si="118"/>
        <v>0</v>
      </c>
      <c r="AA1194" s="35">
        <f t="shared" si="118"/>
        <v>500</v>
      </c>
      <c r="AB1194" s="35">
        <f t="shared" si="118"/>
        <v>400</v>
      </c>
      <c r="AC1194" s="35">
        <f t="shared" si="118"/>
        <v>0</v>
      </c>
      <c r="AD1194" s="35">
        <f t="shared" si="118"/>
        <v>0</v>
      </c>
      <c r="AE1194" s="35">
        <f t="shared" si="118"/>
        <v>80</v>
      </c>
      <c r="AF1194" s="35">
        <f t="shared" si="118"/>
        <v>1200</v>
      </c>
      <c r="AG1194" s="35">
        <f t="shared" si="118"/>
        <v>0</v>
      </c>
      <c r="AH1194" s="31"/>
    </row>
    <row r="1195" spans="1:34" s="2" customFormat="1" x14ac:dyDescent="0.3">
      <c r="C1195" s="127"/>
      <c r="D1195" s="33" t="s">
        <v>43</v>
      </c>
      <c r="E1195" s="30">
        <v>65</v>
      </c>
      <c r="F1195" s="30">
        <v>50</v>
      </c>
      <c r="G1195" s="30">
        <v>200</v>
      </c>
      <c r="H1195" s="30">
        <v>20</v>
      </c>
      <c r="I1195" s="30">
        <v>35</v>
      </c>
      <c r="J1195" s="30">
        <v>20</v>
      </c>
      <c r="K1195" s="30">
        <v>300</v>
      </c>
      <c r="L1195" s="30">
        <v>180</v>
      </c>
      <c r="M1195" s="30">
        <v>20</v>
      </c>
      <c r="N1195" s="30">
        <v>45</v>
      </c>
      <c r="O1195" s="30">
        <v>25</v>
      </c>
      <c r="P1195" s="30">
        <v>25</v>
      </c>
      <c r="Q1195" s="30">
        <v>300</v>
      </c>
      <c r="R1195" s="30">
        <v>50</v>
      </c>
      <c r="S1195" s="30">
        <v>60</v>
      </c>
      <c r="T1195" s="30">
        <v>75</v>
      </c>
      <c r="U1195" s="30">
        <v>45</v>
      </c>
      <c r="V1195" s="30">
        <v>90</v>
      </c>
      <c r="W1195" s="30">
        <v>70</v>
      </c>
      <c r="X1195" s="30">
        <v>120</v>
      </c>
      <c r="Y1195" s="30">
        <v>45</v>
      </c>
      <c r="Z1195" s="30">
        <v>45</v>
      </c>
      <c r="AA1195" s="30">
        <v>450</v>
      </c>
      <c r="AB1195" s="30">
        <v>200</v>
      </c>
      <c r="AC1195" s="30">
        <v>90</v>
      </c>
      <c r="AD1195" s="30">
        <v>150</v>
      </c>
      <c r="AE1195" s="30">
        <v>900</v>
      </c>
      <c r="AF1195" s="30">
        <v>40</v>
      </c>
      <c r="AG1195" s="30">
        <v>60</v>
      </c>
      <c r="AH1195" s="31"/>
    </row>
    <row r="1196" spans="1:34" s="2" customFormat="1" x14ac:dyDescent="0.3">
      <c r="C1196" s="127"/>
      <c r="D1196" s="34" t="s">
        <v>44</v>
      </c>
      <c r="E1196" s="35">
        <f>E1194*E1195/1000</f>
        <v>0</v>
      </c>
      <c r="F1196" s="35">
        <f t="shared" ref="F1196:AG1196" si="119">F1194*F1195/1000</f>
        <v>0</v>
      </c>
      <c r="G1196" s="35">
        <f t="shared" si="119"/>
        <v>0</v>
      </c>
      <c r="H1196" s="35">
        <f t="shared" si="119"/>
        <v>31</v>
      </c>
      <c r="I1196" s="35">
        <f t="shared" si="119"/>
        <v>38.5</v>
      </c>
      <c r="J1196" s="35">
        <f t="shared" si="119"/>
        <v>0</v>
      </c>
      <c r="K1196" s="35">
        <f t="shared" si="119"/>
        <v>0</v>
      </c>
      <c r="L1196" s="35">
        <f t="shared" si="119"/>
        <v>0</v>
      </c>
      <c r="M1196" s="35">
        <f t="shared" si="119"/>
        <v>8</v>
      </c>
      <c r="N1196" s="35">
        <f t="shared" si="119"/>
        <v>22.5</v>
      </c>
      <c r="O1196" s="35">
        <f t="shared" si="119"/>
        <v>25</v>
      </c>
      <c r="P1196" s="35">
        <f t="shared" si="119"/>
        <v>0</v>
      </c>
      <c r="Q1196" s="35">
        <f t="shared" si="119"/>
        <v>450</v>
      </c>
      <c r="R1196" s="35">
        <f t="shared" si="119"/>
        <v>0</v>
      </c>
      <c r="S1196" s="35">
        <f t="shared" si="119"/>
        <v>96</v>
      </c>
      <c r="T1196" s="35">
        <f t="shared" si="119"/>
        <v>0</v>
      </c>
      <c r="U1196" s="35">
        <f t="shared" si="119"/>
        <v>0</v>
      </c>
      <c r="V1196" s="35">
        <f t="shared" si="119"/>
        <v>72</v>
      </c>
      <c r="W1196" s="35">
        <f t="shared" si="119"/>
        <v>56</v>
      </c>
      <c r="X1196" s="35">
        <f t="shared" si="119"/>
        <v>240</v>
      </c>
      <c r="Y1196" s="35">
        <f t="shared" si="119"/>
        <v>0</v>
      </c>
      <c r="Z1196" s="35">
        <f t="shared" si="119"/>
        <v>0</v>
      </c>
      <c r="AA1196" s="35">
        <f t="shared" si="119"/>
        <v>225</v>
      </c>
      <c r="AB1196" s="35">
        <f t="shared" si="119"/>
        <v>80</v>
      </c>
      <c r="AC1196" s="35">
        <f t="shared" si="119"/>
        <v>0</v>
      </c>
      <c r="AD1196" s="35">
        <f t="shared" si="119"/>
        <v>0</v>
      </c>
      <c r="AE1196" s="35">
        <f t="shared" si="119"/>
        <v>72</v>
      </c>
      <c r="AF1196" s="35">
        <f t="shared" si="119"/>
        <v>48</v>
      </c>
      <c r="AG1196" s="35">
        <f t="shared" si="119"/>
        <v>0</v>
      </c>
      <c r="AH1196" s="31"/>
    </row>
    <row r="1197" spans="1:34" s="2" customFormat="1" x14ac:dyDescent="0.3">
      <c r="C1197" s="127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1"/>
    </row>
    <row r="1199" spans="1:34" x14ac:dyDescent="0.3">
      <c r="E1199" t="s">
        <v>101</v>
      </c>
    </row>
    <row r="1201" spans="1:34" x14ac:dyDescent="0.3">
      <c r="E1201" t="s">
        <v>102</v>
      </c>
    </row>
    <row r="1203" spans="1:34" s="2" customFormat="1" ht="18" x14ac:dyDescent="0.3">
      <c r="A1203" s="1"/>
      <c r="B1203" s="1"/>
      <c r="C1203" s="1"/>
      <c r="G1203" s="1"/>
      <c r="H1203" s="1"/>
      <c r="J1203" s="3" t="s">
        <v>0</v>
      </c>
      <c r="K1203" s="1"/>
      <c r="L1203" s="1"/>
      <c r="M1203" s="1"/>
      <c r="N1203" s="1"/>
      <c r="P1203" s="1"/>
      <c r="Q1203" s="1"/>
      <c r="R1203" s="1"/>
      <c r="S1203" s="4"/>
    </row>
    <row r="1204" spans="1:34" s="2" customFormat="1" ht="15.6" x14ac:dyDescent="0.3">
      <c r="A1204" s="1"/>
      <c r="B1204" s="1"/>
      <c r="C1204" s="1"/>
      <c r="D1204" s="5" t="s">
        <v>1</v>
      </c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4"/>
    </row>
    <row r="1205" spans="1:34" s="2" customFormat="1" x14ac:dyDescent="0.3">
      <c r="A1205" s="1"/>
      <c r="B1205" s="1"/>
      <c r="E1205" s="1"/>
      <c r="F1205" s="6"/>
      <c r="G1205" s="6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4"/>
    </row>
    <row r="1206" spans="1:34" s="2" customFormat="1" ht="15.6" x14ac:dyDescent="0.3">
      <c r="A1206" s="1"/>
      <c r="B1206" s="1"/>
      <c r="C1206" s="7" t="s">
        <v>2</v>
      </c>
      <c r="D1206" s="88">
        <v>44149</v>
      </c>
      <c r="E1206" s="1"/>
      <c r="F1206" s="1"/>
      <c r="G1206" s="1"/>
      <c r="H1206" s="1"/>
      <c r="J1206" s="1"/>
      <c r="K1206" s="1"/>
      <c r="L1206" s="1"/>
      <c r="M1206" s="1"/>
      <c r="N1206" s="1"/>
      <c r="O1206" s="1"/>
      <c r="R1206" s="1"/>
      <c r="U1206" s="1" t="s">
        <v>4</v>
      </c>
      <c r="AC1206" s="2" t="s">
        <v>100</v>
      </c>
    </row>
    <row r="1207" spans="1:34" s="2" customFormat="1" x14ac:dyDescent="0.3">
      <c r="A1207" s="1"/>
      <c r="B1207" s="1"/>
      <c r="C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4"/>
    </row>
    <row r="1208" spans="1:34" s="2" customFormat="1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8"/>
      <c r="P1208" s="1"/>
      <c r="Q1208" s="1"/>
      <c r="R1208" s="1"/>
      <c r="S1208" s="4"/>
    </row>
    <row r="1209" spans="1:34" s="2" customFormat="1" ht="15.6" x14ac:dyDescent="0.3">
      <c r="A1209" s="1"/>
      <c r="B1209" s="8"/>
      <c r="C1209" s="8"/>
      <c r="D1209" s="8"/>
      <c r="E1209" s="9"/>
      <c r="F1209" s="10"/>
      <c r="G1209" s="11" t="s">
        <v>5</v>
      </c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3"/>
      <c r="T1209" s="10"/>
      <c r="U1209" s="10"/>
      <c r="V1209" s="10"/>
      <c r="W1209" s="14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</row>
    <row r="1210" spans="1:34" s="2" customFormat="1" ht="24" x14ac:dyDescent="0.3">
      <c r="B1210" s="19"/>
      <c r="C1210" s="20"/>
      <c r="D1210" s="21">
        <v>12</v>
      </c>
      <c r="E1210" s="22" t="s">
        <v>10</v>
      </c>
      <c r="F1210" s="22" t="s">
        <v>11</v>
      </c>
      <c r="G1210" s="22" t="s">
        <v>12</v>
      </c>
      <c r="H1210" s="23" t="s">
        <v>13</v>
      </c>
      <c r="I1210" s="23" t="s">
        <v>14</v>
      </c>
      <c r="J1210" s="23" t="s">
        <v>15</v>
      </c>
      <c r="K1210" s="22" t="s">
        <v>16</v>
      </c>
      <c r="L1210" s="23" t="s">
        <v>17</v>
      </c>
      <c r="M1210" s="23" t="s">
        <v>18</v>
      </c>
      <c r="N1210" s="23" t="s">
        <v>19</v>
      </c>
      <c r="O1210" s="23" t="s">
        <v>20</v>
      </c>
      <c r="P1210" s="24" t="s">
        <v>21</v>
      </c>
      <c r="Q1210" s="25" t="s">
        <v>22</v>
      </c>
      <c r="R1210" s="26" t="s">
        <v>23</v>
      </c>
      <c r="S1210" s="24" t="s">
        <v>24</v>
      </c>
      <c r="T1210" s="26" t="s">
        <v>25</v>
      </c>
      <c r="U1210" s="24" t="s">
        <v>26</v>
      </c>
      <c r="V1210" s="24" t="s">
        <v>27</v>
      </c>
      <c r="W1210" s="27" t="s">
        <v>28</v>
      </c>
      <c r="X1210" s="25" t="s">
        <v>29</v>
      </c>
      <c r="Y1210" s="26" t="s">
        <v>30</v>
      </c>
      <c r="Z1210" s="25" t="s">
        <v>31</v>
      </c>
      <c r="AA1210" s="27" t="s">
        <v>32</v>
      </c>
      <c r="AB1210" s="25" t="s">
        <v>33</v>
      </c>
      <c r="AC1210" s="27" t="s">
        <v>34</v>
      </c>
      <c r="AD1210" s="24" t="s">
        <v>35</v>
      </c>
      <c r="AE1210" s="23" t="s">
        <v>36</v>
      </c>
      <c r="AF1210" s="23" t="s">
        <v>37</v>
      </c>
      <c r="AG1210" s="23" t="s">
        <v>38</v>
      </c>
      <c r="AH1210" s="28"/>
    </row>
    <row r="1211" spans="1:34" s="2" customFormat="1" ht="22.5" customHeight="1" x14ac:dyDescent="0.3">
      <c r="C1211" s="127"/>
      <c r="D1211" s="25" t="s">
        <v>60</v>
      </c>
      <c r="E1211" s="21"/>
      <c r="F1211" s="21"/>
      <c r="G1211" s="21"/>
      <c r="H1211" s="39"/>
      <c r="I1211" s="39">
        <v>1600</v>
      </c>
      <c r="J1211" s="39"/>
      <c r="K1211" s="21"/>
      <c r="L1211" s="39"/>
      <c r="M1211" s="39"/>
      <c r="N1211" s="39"/>
      <c r="O1211" s="39"/>
      <c r="P1211" s="24"/>
      <c r="Q1211" s="21"/>
      <c r="R1211" s="21"/>
      <c r="S1211" s="39"/>
      <c r="T1211" s="21"/>
      <c r="U1211" s="39"/>
      <c r="V1211" s="39"/>
      <c r="W1211" s="39"/>
      <c r="X1211" s="21"/>
      <c r="Y1211" s="21"/>
      <c r="Z1211" s="21"/>
      <c r="AA1211" s="39">
        <v>400</v>
      </c>
      <c r="AB1211" s="21"/>
      <c r="AC1211" s="39"/>
      <c r="AD1211" s="39"/>
      <c r="AE1211" s="39"/>
      <c r="AF1211" s="39"/>
      <c r="AG1211" s="39"/>
      <c r="AH1211" s="31"/>
    </row>
    <row r="1212" spans="1:34" s="2" customFormat="1" ht="22.5" customHeight="1" x14ac:dyDescent="0.3">
      <c r="C1212" s="127"/>
      <c r="D1212" s="25" t="s">
        <v>61</v>
      </c>
      <c r="E1212" s="21"/>
      <c r="F1212" s="21"/>
      <c r="G1212" s="21"/>
      <c r="H1212" s="39"/>
      <c r="I1212" s="39"/>
      <c r="J1212" s="39"/>
      <c r="K1212" s="21"/>
      <c r="L1212" s="39"/>
      <c r="M1212" s="39">
        <v>390</v>
      </c>
      <c r="N1212" s="39"/>
      <c r="O1212" s="39"/>
      <c r="P1212" s="30">
        <v>800</v>
      </c>
      <c r="Q1212" s="21">
        <v>700</v>
      </c>
      <c r="R1212" s="21"/>
      <c r="S1212" s="39"/>
      <c r="T1212" s="21"/>
      <c r="U1212" s="39"/>
      <c r="V1212" s="39"/>
      <c r="W1212" s="39"/>
      <c r="X1212" s="21"/>
      <c r="Y1212" s="21"/>
      <c r="Z1212" s="21"/>
      <c r="AA1212" s="39"/>
      <c r="AB1212" s="21">
        <v>800</v>
      </c>
      <c r="AC1212" s="39"/>
      <c r="AD1212" s="39"/>
      <c r="AE1212" s="39"/>
      <c r="AF1212" s="39"/>
      <c r="AG1212" s="39"/>
      <c r="AH1212" s="31"/>
    </row>
    <row r="1213" spans="1:34" s="2" customFormat="1" ht="22.5" customHeight="1" x14ac:dyDescent="0.3">
      <c r="C1213" s="127"/>
      <c r="D1213" s="25" t="s">
        <v>62</v>
      </c>
      <c r="E1213" s="21"/>
      <c r="F1213" s="21"/>
      <c r="G1213" s="21"/>
      <c r="H1213" s="39"/>
      <c r="I1213" s="39"/>
      <c r="J1213" s="39"/>
      <c r="K1213" s="21"/>
      <c r="L1213" s="39"/>
      <c r="M1213" s="39"/>
      <c r="N1213" s="39"/>
      <c r="O1213" s="39"/>
      <c r="P1213" s="30"/>
      <c r="Q1213" s="21"/>
      <c r="R1213" s="21"/>
      <c r="S1213" s="39"/>
      <c r="T1213" s="21">
        <v>1200</v>
      </c>
      <c r="U1213" s="39"/>
      <c r="V1213" s="39"/>
      <c r="W1213" s="39"/>
      <c r="X1213" s="21"/>
      <c r="Y1213" s="21"/>
      <c r="Z1213" s="21"/>
      <c r="AA1213" s="39"/>
      <c r="AB1213" s="21"/>
      <c r="AC1213" s="39"/>
      <c r="AD1213" s="39"/>
      <c r="AE1213" s="39"/>
      <c r="AF1213" s="39"/>
      <c r="AG1213" s="39"/>
      <c r="AH1213" s="31"/>
    </row>
    <row r="1214" spans="1:34" s="2" customFormat="1" ht="22.5" customHeight="1" x14ac:dyDescent="0.3">
      <c r="C1214" s="127"/>
      <c r="D1214" s="33" t="s">
        <v>63</v>
      </c>
      <c r="E1214" s="39"/>
      <c r="F1214" s="39"/>
      <c r="G1214" s="39"/>
      <c r="H1214" s="39"/>
      <c r="I1214" s="39"/>
      <c r="J1214" s="39"/>
      <c r="K1214" s="39">
        <v>600</v>
      </c>
      <c r="L1214" s="39"/>
      <c r="M1214" s="39"/>
      <c r="N1214" s="39"/>
      <c r="O1214" s="39"/>
      <c r="P1214" s="30"/>
      <c r="Q1214" s="39"/>
      <c r="R1214" s="39"/>
      <c r="S1214" s="39"/>
      <c r="T1214" s="39"/>
      <c r="U1214" s="39"/>
      <c r="V1214" s="39"/>
      <c r="W1214" s="39"/>
      <c r="X1214" s="39"/>
      <c r="Y1214" s="39">
        <v>250</v>
      </c>
      <c r="Z1214" s="39"/>
      <c r="AA1214" s="39"/>
      <c r="AB1214" s="39"/>
      <c r="AC1214" s="39"/>
      <c r="AD1214" s="39"/>
      <c r="AE1214" s="39"/>
      <c r="AF1214" s="39"/>
      <c r="AG1214" s="39"/>
      <c r="AH1214" s="31"/>
    </row>
    <row r="1215" spans="1:34" s="2" customFormat="1" ht="22.5" customHeight="1" x14ac:dyDescent="0.3">
      <c r="C1215" s="127"/>
      <c r="D1215" s="33" t="s">
        <v>36</v>
      </c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0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1"/>
    </row>
    <row r="1216" spans="1:34" s="2" customFormat="1" x14ac:dyDescent="0.3">
      <c r="C1216" s="127"/>
      <c r="D1216" s="34" t="s">
        <v>42</v>
      </c>
      <c r="E1216" s="35">
        <f t="shared" ref="E1216:AG1216" si="120">SUM(E1211:E1215)</f>
        <v>0</v>
      </c>
      <c r="F1216" s="35">
        <f t="shared" si="120"/>
        <v>0</v>
      </c>
      <c r="G1216" s="35">
        <f t="shared" si="120"/>
        <v>0</v>
      </c>
      <c r="H1216" s="35">
        <f t="shared" si="120"/>
        <v>0</v>
      </c>
      <c r="I1216" s="35">
        <f t="shared" si="120"/>
        <v>1600</v>
      </c>
      <c r="J1216" s="35">
        <f t="shared" si="120"/>
        <v>0</v>
      </c>
      <c r="K1216" s="35">
        <f t="shared" si="120"/>
        <v>600</v>
      </c>
      <c r="L1216" s="35">
        <f t="shared" si="120"/>
        <v>0</v>
      </c>
      <c r="M1216" s="35">
        <f t="shared" si="120"/>
        <v>390</v>
      </c>
      <c r="N1216" s="35">
        <f t="shared" si="120"/>
        <v>0</v>
      </c>
      <c r="O1216" s="35">
        <f t="shared" si="120"/>
        <v>0</v>
      </c>
      <c r="P1216" s="35">
        <f t="shared" si="120"/>
        <v>800</v>
      </c>
      <c r="Q1216" s="35">
        <f t="shared" si="120"/>
        <v>700</v>
      </c>
      <c r="R1216" s="35">
        <f t="shared" si="120"/>
        <v>0</v>
      </c>
      <c r="S1216" s="35">
        <f t="shared" si="120"/>
        <v>0</v>
      </c>
      <c r="T1216" s="35">
        <f t="shared" si="120"/>
        <v>1200</v>
      </c>
      <c r="U1216" s="35">
        <f t="shared" si="120"/>
        <v>0</v>
      </c>
      <c r="V1216" s="35">
        <f t="shared" si="120"/>
        <v>0</v>
      </c>
      <c r="W1216" s="35">
        <f t="shared" si="120"/>
        <v>0</v>
      </c>
      <c r="X1216" s="35">
        <f t="shared" si="120"/>
        <v>0</v>
      </c>
      <c r="Y1216" s="35">
        <f t="shared" si="120"/>
        <v>250</v>
      </c>
      <c r="Z1216" s="35">
        <f t="shared" si="120"/>
        <v>0</v>
      </c>
      <c r="AA1216" s="35">
        <f t="shared" si="120"/>
        <v>400</v>
      </c>
      <c r="AB1216" s="35">
        <f t="shared" si="120"/>
        <v>800</v>
      </c>
      <c r="AC1216" s="35">
        <f t="shared" si="120"/>
        <v>0</v>
      </c>
      <c r="AD1216" s="35">
        <f t="shared" si="120"/>
        <v>0</v>
      </c>
      <c r="AE1216" s="35">
        <f t="shared" si="120"/>
        <v>0</v>
      </c>
      <c r="AF1216" s="35">
        <f t="shared" si="120"/>
        <v>0</v>
      </c>
      <c r="AG1216" s="35">
        <f t="shared" si="120"/>
        <v>0</v>
      </c>
      <c r="AH1216" s="31"/>
    </row>
    <row r="1217" spans="1:36" s="2" customFormat="1" x14ac:dyDescent="0.3">
      <c r="C1217" s="127"/>
      <c r="D1217" s="33" t="s">
        <v>43</v>
      </c>
      <c r="E1217" s="30">
        <v>65</v>
      </c>
      <c r="F1217" s="30">
        <v>50</v>
      </c>
      <c r="G1217" s="30">
        <v>200</v>
      </c>
      <c r="H1217" s="30">
        <v>20</v>
      </c>
      <c r="I1217" s="30">
        <v>35</v>
      </c>
      <c r="J1217" s="30">
        <v>20</v>
      </c>
      <c r="K1217" s="30">
        <v>300</v>
      </c>
      <c r="L1217" s="30">
        <v>180</v>
      </c>
      <c r="M1217" s="30">
        <v>20</v>
      </c>
      <c r="N1217" s="30">
        <v>45</v>
      </c>
      <c r="O1217" s="30">
        <v>25</v>
      </c>
      <c r="P1217" s="30">
        <v>25</v>
      </c>
      <c r="Q1217" s="30">
        <v>300</v>
      </c>
      <c r="R1217" s="30">
        <v>50</v>
      </c>
      <c r="S1217" s="30">
        <v>60</v>
      </c>
      <c r="T1217" s="30">
        <v>75</v>
      </c>
      <c r="U1217" s="30">
        <v>45</v>
      </c>
      <c r="V1217" s="30">
        <v>90</v>
      </c>
      <c r="W1217" s="30">
        <v>70</v>
      </c>
      <c r="X1217" s="30">
        <v>120</v>
      </c>
      <c r="Y1217" s="30">
        <v>45</v>
      </c>
      <c r="Z1217" s="30">
        <v>45</v>
      </c>
      <c r="AA1217" s="30">
        <v>450</v>
      </c>
      <c r="AB1217" s="30">
        <v>200</v>
      </c>
      <c r="AC1217" s="30">
        <v>90</v>
      </c>
      <c r="AD1217" s="30">
        <v>150</v>
      </c>
      <c r="AE1217" s="30">
        <v>900</v>
      </c>
      <c r="AF1217" s="30">
        <v>40</v>
      </c>
      <c r="AG1217" s="30">
        <v>60</v>
      </c>
      <c r="AH1217" s="31"/>
    </row>
    <row r="1218" spans="1:36" s="2" customFormat="1" x14ac:dyDescent="0.3">
      <c r="C1218" s="127"/>
      <c r="D1218" s="34" t="s">
        <v>44</v>
      </c>
      <c r="E1218" s="35">
        <f>E1216*E1217/1000</f>
        <v>0</v>
      </c>
      <c r="F1218" s="35">
        <f t="shared" ref="F1218:AG1218" si="121">F1216*F1217/1000</f>
        <v>0</v>
      </c>
      <c r="G1218" s="35">
        <f t="shared" si="121"/>
        <v>0</v>
      </c>
      <c r="H1218" s="35">
        <f t="shared" si="121"/>
        <v>0</v>
      </c>
      <c r="I1218" s="35">
        <f t="shared" si="121"/>
        <v>56</v>
      </c>
      <c r="J1218" s="35">
        <f t="shared" si="121"/>
        <v>0</v>
      </c>
      <c r="K1218" s="35">
        <f t="shared" si="121"/>
        <v>180</v>
      </c>
      <c r="L1218" s="35">
        <f t="shared" si="121"/>
        <v>0</v>
      </c>
      <c r="M1218" s="35">
        <f t="shared" si="121"/>
        <v>7.8</v>
      </c>
      <c r="N1218" s="35">
        <f t="shared" si="121"/>
        <v>0</v>
      </c>
      <c r="O1218" s="35">
        <f t="shared" si="121"/>
        <v>0</v>
      </c>
      <c r="P1218" s="35">
        <f t="shared" si="121"/>
        <v>20</v>
      </c>
      <c r="Q1218" s="35">
        <f t="shared" si="121"/>
        <v>210</v>
      </c>
      <c r="R1218" s="35">
        <f t="shared" si="121"/>
        <v>0</v>
      </c>
      <c r="S1218" s="35">
        <f t="shared" si="121"/>
        <v>0</v>
      </c>
      <c r="T1218" s="35">
        <f t="shared" si="121"/>
        <v>90</v>
      </c>
      <c r="U1218" s="35">
        <f t="shared" si="121"/>
        <v>0</v>
      </c>
      <c r="V1218" s="35">
        <f t="shared" si="121"/>
        <v>0</v>
      </c>
      <c r="W1218" s="35">
        <f t="shared" si="121"/>
        <v>0</v>
      </c>
      <c r="X1218" s="35">
        <f t="shared" si="121"/>
        <v>0</v>
      </c>
      <c r="Y1218" s="35">
        <f t="shared" si="121"/>
        <v>11.25</v>
      </c>
      <c r="Z1218" s="35">
        <f t="shared" si="121"/>
        <v>0</v>
      </c>
      <c r="AA1218" s="35">
        <f t="shared" si="121"/>
        <v>180</v>
      </c>
      <c r="AB1218" s="35">
        <f t="shared" si="121"/>
        <v>160</v>
      </c>
      <c r="AC1218" s="35">
        <f t="shared" si="121"/>
        <v>0</v>
      </c>
      <c r="AD1218" s="35">
        <f t="shared" si="121"/>
        <v>0</v>
      </c>
      <c r="AE1218" s="35">
        <f t="shared" si="121"/>
        <v>0</v>
      </c>
      <c r="AF1218" s="35">
        <f t="shared" si="121"/>
        <v>0</v>
      </c>
      <c r="AG1218" s="35">
        <f t="shared" si="121"/>
        <v>0</v>
      </c>
      <c r="AH1218" s="31"/>
    </row>
    <row r="1219" spans="1:36" s="2" customFormat="1" x14ac:dyDescent="0.3">
      <c r="C1219" s="127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1"/>
    </row>
    <row r="1221" spans="1:36" x14ac:dyDescent="0.3">
      <c r="E1221" t="s">
        <v>101</v>
      </c>
    </row>
    <row r="1223" spans="1:36" x14ac:dyDescent="0.3">
      <c r="E1223" t="s">
        <v>102</v>
      </c>
    </row>
    <row r="1224" spans="1:36" s="2" customFormat="1" ht="18" x14ac:dyDescent="0.3">
      <c r="A1224" s="1"/>
      <c r="B1224" s="1"/>
      <c r="C1224" s="1"/>
      <c r="G1224" s="1"/>
      <c r="H1224" s="1"/>
      <c r="J1224" s="3" t="s">
        <v>0</v>
      </c>
      <c r="K1224" s="1"/>
      <c r="L1224" s="1"/>
      <c r="M1224" s="1"/>
      <c r="N1224" s="1"/>
      <c r="P1224" s="1"/>
      <c r="Q1224" s="1"/>
      <c r="R1224" s="1"/>
      <c r="S1224" s="4"/>
    </row>
    <row r="1225" spans="1:36" s="2" customFormat="1" ht="15.6" x14ac:dyDescent="0.3">
      <c r="A1225" s="1"/>
      <c r="B1225" s="1"/>
      <c r="C1225" s="1"/>
      <c r="D1225" s="5" t="s">
        <v>1</v>
      </c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4"/>
    </row>
    <row r="1226" spans="1:36" s="2" customFormat="1" x14ac:dyDescent="0.3">
      <c r="A1226" s="1"/>
      <c r="B1226" s="1"/>
      <c r="E1226" s="1"/>
      <c r="F1226" s="6"/>
      <c r="G1226" s="6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4"/>
    </row>
    <row r="1227" spans="1:36" s="2" customFormat="1" ht="15.6" x14ac:dyDescent="0.3">
      <c r="A1227" s="1"/>
      <c r="B1227" s="1"/>
      <c r="C1227" s="7" t="s">
        <v>2</v>
      </c>
      <c r="D1227" s="88">
        <v>44151</v>
      </c>
      <c r="E1227" s="1"/>
      <c r="F1227" s="1"/>
      <c r="G1227" s="1"/>
      <c r="H1227" s="1"/>
      <c r="J1227" s="1"/>
      <c r="K1227" s="1"/>
      <c r="L1227" s="1"/>
      <c r="M1227" s="1"/>
      <c r="N1227" s="1"/>
      <c r="O1227" s="1"/>
      <c r="R1227" s="1"/>
      <c r="U1227" s="1" t="s">
        <v>4</v>
      </c>
      <c r="AC1227" s="2" t="s">
        <v>100</v>
      </c>
    </row>
    <row r="1228" spans="1:36" s="2" customFormat="1" x14ac:dyDescent="0.3">
      <c r="A1228" s="1"/>
      <c r="B1228" s="1"/>
      <c r="C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4"/>
    </row>
    <row r="1229" spans="1:36" s="2" customFormat="1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8"/>
      <c r="P1229" s="1"/>
      <c r="Q1229" s="1"/>
      <c r="R1229" s="1"/>
      <c r="S1229" s="4"/>
    </row>
    <row r="1230" spans="1:36" s="2" customFormat="1" ht="15.6" x14ac:dyDescent="0.3">
      <c r="A1230" s="1"/>
      <c r="B1230" s="8"/>
      <c r="C1230" s="8"/>
      <c r="D1230" s="8"/>
      <c r="E1230" s="9"/>
      <c r="F1230" s="10"/>
      <c r="G1230" s="11" t="s">
        <v>5</v>
      </c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3"/>
      <c r="T1230" s="10"/>
      <c r="U1230" s="10"/>
      <c r="V1230" s="10"/>
      <c r="W1230" s="14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</row>
    <row r="1231" spans="1:36" s="2" customFormat="1" ht="51" customHeight="1" x14ac:dyDescent="0.3">
      <c r="A1231" s="16" t="s">
        <v>6</v>
      </c>
      <c r="B1231" s="17"/>
      <c r="C1231" s="17"/>
      <c r="D1231" s="18"/>
      <c r="E1231" s="125" t="s">
        <v>7</v>
      </c>
      <c r="F1231" s="126"/>
      <c r="G1231" s="126"/>
      <c r="H1231" s="126"/>
      <c r="I1231" s="126"/>
      <c r="J1231" s="126"/>
      <c r="K1231" s="126"/>
      <c r="L1231" s="126"/>
      <c r="M1231" s="126"/>
      <c r="N1231" s="126"/>
      <c r="O1231" s="126" t="s">
        <v>8</v>
      </c>
      <c r="P1231" s="126"/>
      <c r="Q1231" s="126"/>
      <c r="R1231" s="126"/>
      <c r="S1231" s="126"/>
      <c r="T1231" s="126"/>
      <c r="U1231" s="126"/>
      <c r="V1231" s="126"/>
      <c r="W1231" s="126"/>
      <c r="X1231" s="125" t="s">
        <v>9</v>
      </c>
      <c r="Y1231" s="126"/>
      <c r="Z1231" s="126"/>
      <c r="AA1231" s="126"/>
      <c r="AB1231" s="126"/>
      <c r="AC1231" s="126"/>
      <c r="AD1231" s="126"/>
      <c r="AE1231" s="126"/>
      <c r="AF1231" s="126"/>
      <c r="AG1231" s="126"/>
      <c r="AJ1231" s="15"/>
    </row>
    <row r="1232" spans="1:36" s="2" customFormat="1" ht="36" customHeight="1" x14ac:dyDescent="0.3">
      <c r="B1232" s="19"/>
      <c r="C1232" s="20"/>
      <c r="D1232" s="21">
        <v>1</v>
      </c>
      <c r="E1232" s="22" t="s">
        <v>10</v>
      </c>
      <c r="F1232" s="22" t="s">
        <v>11</v>
      </c>
      <c r="G1232" s="22" t="s">
        <v>12</v>
      </c>
      <c r="H1232" s="23" t="s">
        <v>13</v>
      </c>
      <c r="I1232" s="23" t="s">
        <v>14</v>
      </c>
      <c r="J1232" s="23" t="s">
        <v>15</v>
      </c>
      <c r="K1232" s="22" t="s">
        <v>16</v>
      </c>
      <c r="L1232" s="23" t="s">
        <v>17</v>
      </c>
      <c r="M1232" s="23" t="s">
        <v>18</v>
      </c>
      <c r="N1232" s="23" t="s">
        <v>19</v>
      </c>
      <c r="O1232" s="23" t="s">
        <v>20</v>
      </c>
      <c r="P1232" s="24" t="s">
        <v>21</v>
      </c>
      <c r="Q1232" s="25" t="s">
        <v>22</v>
      </c>
      <c r="R1232" s="26" t="s">
        <v>23</v>
      </c>
      <c r="S1232" s="24" t="s">
        <v>24</v>
      </c>
      <c r="T1232" s="26" t="s">
        <v>25</v>
      </c>
      <c r="U1232" s="24" t="s">
        <v>26</v>
      </c>
      <c r="V1232" s="24" t="s">
        <v>27</v>
      </c>
      <c r="W1232" s="27" t="s">
        <v>28</v>
      </c>
      <c r="X1232" s="25" t="s">
        <v>29</v>
      </c>
      <c r="Y1232" s="26" t="s">
        <v>30</v>
      </c>
      <c r="Z1232" s="25" t="s">
        <v>31</v>
      </c>
      <c r="AA1232" s="27" t="s">
        <v>32</v>
      </c>
      <c r="AB1232" s="25" t="s">
        <v>33</v>
      </c>
      <c r="AC1232" s="27" t="s">
        <v>34</v>
      </c>
      <c r="AD1232" s="24" t="s">
        <v>35</v>
      </c>
      <c r="AE1232" s="23" t="s">
        <v>36</v>
      </c>
      <c r="AF1232" s="23" t="s">
        <v>37</v>
      </c>
      <c r="AG1232" s="23" t="s">
        <v>38</v>
      </c>
      <c r="AH1232" s="28"/>
    </row>
    <row r="1233" spans="1:34" s="2" customFormat="1" ht="22.5" customHeight="1" x14ac:dyDescent="0.3">
      <c r="C1233" s="29"/>
      <c r="D1233" s="25" t="s">
        <v>39</v>
      </c>
      <c r="E1233" s="24"/>
      <c r="F1233" s="24"/>
      <c r="G1233" s="24"/>
      <c r="H1233" s="30"/>
      <c r="I1233" s="30"/>
      <c r="J1233" s="30"/>
      <c r="K1233" s="24"/>
      <c r="L1233" s="30"/>
      <c r="M1233" s="30">
        <v>175</v>
      </c>
      <c r="N1233" s="30"/>
      <c r="O1233" s="30"/>
      <c r="P1233" s="24"/>
      <c r="Q1233" s="24"/>
      <c r="R1233" s="24"/>
      <c r="S1233" s="30">
        <v>3200</v>
      </c>
      <c r="T1233" s="24"/>
      <c r="U1233" s="30"/>
      <c r="V1233" s="30"/>
      <c r="W1233" s="30"/>
      <c r="X1233" s="24"/>
      <c r="Y1233" s="24"/>
      <c r="Z1233" s="24"/>
      <c r="AA1233" s="30"/>
      <c r="AB1233" s="24"/>
      <c r="AC1233" s="30"/>
      <c r="AD1233" s="30"/>
      <c r="AE1233" s="30"/>
      <c r="AF1233" s="30"/>
      <c r="AG1233" s="30"/>
      <c r="AH1233" s="31"/>
    </row>
    <row r="1234" spans="1:34" s="2" customFormat="1" ht="22.5" customHeight="1" x14ac:dyDescent="0.3">
      <c r="C1234" s="32"/>
      <c r="D1234" s="25" t="s">
        <v>40</v>
      </c>
      <c r="E1234" s="24"/>
      <c r="F1234" s="24"/>
      <c r="G1234" s="24"/>
      <c r="H1234" s="30">
        <v>1800</v>
      </c>
      <c r="I1234" s="30">
        <v>1000</v>
      </c>
      <c r="J1234" s="30"/>
      <c r="K1234" s="24"/>
      <c r="L1234" s="30"/>
      <c r="M1234" s="30">
        <v>300</v>
      </c>
      <c r="N1234" s="30"/>
      <c r="O1234" s="30">
        <v>800</v>
      </c>
      <c r="P1234" s="30"/>
      <c r="Q1234" s="24"/>
      <c r="R1234" s="24"/>
      <c r="S1234" s="30"/>
      <c r="T1234" s="24"/>
      <c r="U1234" s="30"/>
      <c r="V1234" s="30">
        <v>200</v>
      </c>
      <c r="W1234" s="30"/>
      <c r="X1234" s="24"/>
      <c r="Y1234" s="24"/>
      <c r="Z1234" s="24"/>
      <c r="AA1234" s="30">
        <v>650</v>
      </c>
      <c r="AB1234" s="24">
        <v>200</v>
      </c>
      <c r="AC1234" s="30"/>
      <c r="AD1234" s="30"/>
      <c r="AE1234" s="30"/>
      <c r="AF1234" s="30"/>
      <c r="AG1234" s="30"/>
      <c r="AH1234" s="31"/>
    </row>
    <row r="1235" spans="1:34" s="2" customFormat="1" ht="22.5" customHeight="1" x14ac:dyDescent="0.3">
      <c r="C1235" s="32"/>
      <c r="D1235" s="25" t="s">
        <v>41</v>
      </c>
      <c r="E1235" s="24"/>
      <c r="F1235" s="24"/>
      <c r="G1235" s="24"/>
      <c r="H1235" s="30"/>
      <c r="I1235" s="30"/>
      <c r="J1235" s="30"/>
      <c r="K1235" s="24"/>
      <c r="L1235" s="30">
        <v>1400</v>
      </c>
      <c r="M1235" s="30"/>
      <c r="N1235" s="30"/>
      <c r="O1235" s="30">
        <v>600</v>
      </c>
      <c r="P1235" s="30"/>
      <c r="Q1235" s="24"/>
      <c r="R1235" s="24"/>
      <c r="S1235" s="30"/>
      <c r="T1235" s="24"/>
      <c r="U1235" s="30"/>
      <c r="V1235" s="30">
        <v>150</v>
      </c>
      <c r="W1235" s="30">
        <v>2000</v>
      </c>
      <c r="X1235" s="24"/>
      <c r="Y1235" s="24"/>
      <c r="Z1235" s="24"/>
      <c r="AA1235" s="30">
        <v>650</v>
      </c>
      <c r="AB1235" s="24"/>
      <c r="AC1235" s="30"/>
      <c r="AD1235" s="30"/>
      <c r="AE1235" s="30"/>
      <c r="AF1235" s="30"/>
      <c r="AG1235" s="30"/>
      <c r="AH1235" s="31"/>
    </row>
    <row r="1236" spans="1:34" s="2" customFormat="1" ht="22.5" customHeight="1" x14ac:dyDescent="0.3">
      <c r="C1236" s="32"/>
      <c r="D1236" s="33" t="s">
        <v>37</v>
      </c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>
        <v>1500</v>
      </c>
      <c r="AG1236" s="30"/>
      <c r="AH1236" s="31"/>
    </row>
    <row r="1237" spans="1:34" s="2" customFormat="1" ht="22.5" customHeight="1" x14ac:dyDescent="0.3">
      <c r="C1237" s="32"/>
      <c r="D1237" s="33" t="s">
        <v>15</v>
      </c>
      <c r="E1237" s="30"/>
      <c r="F1237" s="30"/>
      <c r="G1237" s="30"/>
      <c r="H1237" s="30"/>
      <c r="I1237" s="30"/>
      <c r="J1237" s="30">
        <v>2400</v>
      </c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1"/>
    </row>
    <row r="1238" spans="1:34" s="2" customFormat="1" x14ac:dyDescent="0.3">
      <c r="C1238" s="32"/>
      <c r="D1238" s="34" t="s">
        <v>42</v>
      </c>
      <c r="E1238" s="35">
        <f t="shared" ref="E1238:AG1238" si="122">SUM(E1233:E1237)</f>
        <v>0</v>
      </c>
      <c r="F1238" s="35">
        <f t="shared" si="122"/>
        <v>0</v>
      </c>
      <c r="G1238" s="35">
        <f t="shared" si="122"/>
        <v>0</v>
      </c>
      <c r="H1238" s="35">
        <f t="shared" si="122"/>
        <v>1800</v>
      </c>
      <c r="I1238" s="35">
        <f t="shared" si="122"/>
        <v>1000</v>
      </c>
      <c r="J1238" s="35">
        <f t="shared" si="122"/>
        <v>2400</v>
      </c>
      <c r="K1238" s="35">
        <f t="shared" si="122"/>
        <v>0</v>
      </c>
      <c r="L1238" s="35">
        <f t="shared" si="122"/>
        <v>1400</v>
      </c>
      <c r="M1238" s="35">
        <f t="shared" si="122"/>
        <v>475</v>
      </c>
      <c r="N1238" s="35">
        <f t="shared" si="122"/>
        <v>0</v>
      </c>
      <c r="O1238" s="35">
        <f t="shared" si="122"/>
        <v>1400</v>
      </c>
      <c r="P1238" s="35">
        <f t="shared" si="122"/>
        <v>0</v>
      </c>
      <c r="Q1238" s="35">
        <f t="shared" si="122"/>
        <v>0</v>
      </c>
      <c r="R1238" s="35">
        <f t="shared" si="122"/>
        <v>0</v>
      </c>
      <c r="S1238" s="35">
        <f t="shared" si="122"/>
        <v>3200</v>
      </c>
      <c r="T1238" s="35">
        <f t="shared" si="122"/>
        <v>0</v>
      </c>
      <c r="U1238" s="35">
        <f t="shared" si="122"/>
        <v>0</v>
      </c>
      <c r="V1238" s="35">
        <f t="shared" si="122"/>
        <v>350</v>
      </c>
      <c r="W1238" s="35">
        <f t="shared" si="122"/>
        <v>2000</v>
      </c>
      <c r="X1238" s="35">
        <f t="shared" si="122"/>
        <v>0</v>
      </c>
      <c r="Y1238" s="35">
        <f t="shared" si="122"/>
        <v>0</v>
      </c>
      <c r="Z1238" s="35">
        <f t="shared" si="122"/>
        <v>0</v>
      </c>
      <c r="AA1238" s="35">
        <f t="shared" si="122"/>
        <v>1300</v>
      </c>
      <c r="AB1238" s="35">
        <f t="shared" si="122"/>
        <v>200</v>
      </c>
      <c r="AC1238" s="35">
        <f t="shared" si="122"/>
        <v>0</v>
      </c>
      <c r="AD1238" s="35">
        <f t="shared" si="122"/>
        <v>0</v>
      </c>
      <c r="AE1238" s="35">
        <f t="shared" si="122"/>
        <v>0</v>
      </c>
      <c r="AF1238" s="35">
        <f t="shared" si="122"/>
        <v>1500</v>
      </c>
      <c r="AG1238" s="35">
        <f t="shared" si="122"/>
        <v>0</v>
      </c>
      <c r="AH1238" s="36"/>
    </row>
    <row r="1239" spans="1:34" s="2" customFormat="1" x14ac:dyDescent="0.3">
      <c r="C1239" s="32"/>
      <c r="D1239" s="33" t="s">
        <v>43</v>
      </c>
      <c r="E1239" s="30">
        <v>65</v>
      </c>
      <c r="F1239" s="30">
        <v>50</v>
      </c>
      <c r="G1239" s="30">
        <v>200</v>
      </c>
      <c r="H1239" s="30">
        <v>20</v>
      </c>
      <c r="I1239" s="30">
        <v>35</v>
      </c>
      <c r="J1239" s="30">
        <v>20</v>
      </c>
      <c r="K1239" s="30">
        <v>300</v>
      </c>
      <c r="L1239" s="30">
        <v>180</v>
      </c>
      <c r="M1239" s="30">
        <v>20</v>
      </c>
      <c r="N1239" s="30">
        <v>45</v>
      </c>
      <c r="O1239" s="30">
        <v>25</v>
      </c>
      <c r="P1239" s="30">
        <v>25</v>
      </c>
      <c r="Q1239" s="30">
        <v>300</v>
      </c>
      <c r="R1239" s="30">
        <v>50</v>
      </c>
      <c r="S1239" s="30">
        <v>60</v>
      </c>
      <c r="T1239" s="30">
        <v>75</v>
      </c>
      <c r="U1239" s="30">
        <v>45</v>
      </c>
      <c r="V1239" s="30">
        <v>90</v>
      </c>
      <c r="W1239" s="30">
        <v>70</v>
      </c>
      <c r="X1239" s="30">
        <v>120</v>
      </c>
      <c r="Y1239" s="30">
        <v>45</v>
      </c>
      <c r="Z1239" s="30">
        <v>45</v>
      </c>
      <c r="AA1239" s="30">
        <v>450</v>
      </c>
      <c r="AB1239" s="30">
        <v>200</v>
      </c>
      <c r="AC1239" s="30">
        <v>90</v>
      </c>
      <c r="AD1239" s="30">
        <v>150</v>
      </c>
      <c r="AE1239" s="30">
        <v>900</v>
      </c>
      <c r="AF1239" s="30">
        <v>40</v>
      </c>
      <c r="AG1239" s="30">
        <v>60</v>
      </c>
      <c r="AH1239" s="36"/>
    </row>
    <row r="1240" spans="1:34" s="2" customFormat="1" x14ac:dyDescent="0.3">
      <c r="C1240" s="32"/>
      <c r="D1240" s="34" t="s">
        <v>44</v>
      </c>
      <c r="E1240" s="35">
        <f>E1238*E1239/1000</f>
        <v>0</v>
      </c>
      <c r="F1240" s="35">
        <f t="shared" ref="F1240:AG1240" si="123">F1238*F1239/1000</f>
        <v>0</v>
      </c>
      <c r="G1240" s="35">
        <f t="shared" si="123"/>
        <v>0</v>
      </c>
      <c r="H1240" s="35">
        <f t="shared" si="123"/>
        <v>36</v>
      </c>
      <c r="I1240" s="35">
        <f t="shared" si="123"/>
        <v>35</v>
      </c>
      <c r="J1240" s="35">
        <f t="shared" si="123"/>
        <v>48</v>
      </c>
      <c r="K1240" s="35">
        <f t="shared" si="123"/>
        <v>0</v>
      </c>
      <c r="L1240" s="35">
        <f t="shared" si="123"/>
        <v>252</v>
      </c>
      <c r="M1240" s="35">
        <f t="shared" si="123"/>
        <v>9.5</v>
      </c>
      <c r="N1240" s="35">
        <f t="shared" si="123"/>
        <v>0</v>
      </c>
      <c r="O1240" s="35">
        <f t="shared" si="123"/>
        <v>35</v>
      </c>
      <c r="P1240" s="35">
        <f t="shared" si="123"/>
        <v>0</v>
      </c>
      <c r="Q1240" s="35">
        <f t="shared" si="123"/>
        <v>0</v>
      </c>
      <c r="R1240" s="35">
        <f t="shared" si="123"/>
        <v>0</v>
      </c>
      <c r="S1240" s="35">
        <f t="shared" si="123"/>
        <v>192</v>
      </c>
      <c r="T1240" s="35">
        <f t="shared" si="123"/>
        <v>0</v>
      </c>
      <c r="U1240" s="35">
        <f t="shared" si="123"/>
        <v>0</v>
      </c>
      <c r="V1240" s="35">
        <f t="shared" si="123"/>
        <v>31.5</v>
      </c>
      <c r="W1240" s="35">
        <f t="shared" si="123"/>
        <v>140</v>
      </c>
      <c r="X1240" s="35">
        <f t="shared" si="123"/>
        <v>0</v>
      </c>
      <c r="Y1240" s="35">
        <f t="shared" si="123"/>
        <v>0</v>
      </c>
      <c r="Z1240" s="35">
        <f t="shared" si="123"/>
        <v>0</v>
      </c>
      <c r="AA1240" s="35">
        <f t="shared" si="123"/>
        <v>585</v>
      </c>
      <c r="AB1240" s="35">
        <f t="shared" si="123"/>
        <v>40</v>
      </c>
      <c r="AC1240" s="35">
        <f t="shared" si="123"/>
        <v>0</v>
      </c>
      <c r="AD1240" s="35">
        <f t="shared" si="123"/>
        <v>0</v>
      </c>
      <c r="AE1240" s="35">
        <f t="shared" si="123"/>
        <v>0</v>
      </c>
      <c r="AF1240" s="35">
        <f t="shared" si="123"/>
        <v>60</v>
      </c>
      <c r="AG1240" s="35">
        <f t="shared" si="123"/>
        <v>0</v>
      </c>
      <c r="AH1240" s="36"/>
    </row>
    <row r="1241" spans="1:34" s="2" customFormat="1" x14ac:dyDescent="0.3">
      <c r="C1241" s="37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1"/>
    </row>
    <row r="1242" spans="1:34" x14ac:dyDescent="0.3">
      <c r="E1242" t="s">
        <v>101</v>
      </c>
    </row>
    <row r="1244" spans="1:34" x14ac:dyDescent="0.3">
      <c r="E1244" t="s">
        <v>102</v>
      </c>
    </row>
    <row r="1245" spans="1:34" s="2" customFormat="1" ht="18" x14ac:dyDescent="0.3">
      <c r="A1245" s="1"/>
      <c r="B1245" s="1"/>
      <c r="C1245" s="1"/>
      <c r="G1245" s="1"/>
      <c r="H1245" s="1"/>
      <c r="J1245" s="3" t="s">
        <v>0</v>
      </c>
      <c r="K1245" s="1"/>
      <c r="L1245" s="1"/>
      <c r="M1245" s="1"/>
      <c r="N1245" s="1"/>
      <c r="P1245" s="1"/>
      <c r="Q1245" s="1"/>
      <c r="R1245" s="1"/>
      <c r="S1245" s="4"/>
    </row>
    <row r="1246" spans="1:34" s="2" customFormat="1" ht="15.6" x14ac:dyDescent="0.3">
      <c r="A1246" s="1"/>
      <c r="B1246" s="1"/>
      <c r="C1246" s="1"/>
      <c r="D1246" s="5" t="s">
        <v>1</v>
      </c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4"/>
    </row>
    <row r="1247" spans="1:34" s="2" customFormat="1" x14ac:dyDescent="0.3">
      <c r="A1247" s="1"/>
      <c r="B1247" s="1"/>
      <c r="E1247" s="1"/>
      <c r="F1247" s="6"/>
      <c r="G1247" s="6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4"/>
    </row>
    <row r="1248" spans="1:34" s="2" customFormat="1" ht="15.6" x14ac:dyDescent="0.3">
      <c r="A1248" s="1"/>
      <c r="B1248" s="1"/>
      <c r="C1248" s="7" t="s">
        <v>2</v>
      </c>
      <c r="D1248" s="88">
        <v>44152</v>
      </c>
      <c r="E1248" s="1"/>
      <c r="F1248" s="1"/>
      <c r="G1248" s="1"/>
      <c r="H1248" s="1"/>
      <c r="J1248" s="1"/>
      <c r="K1248" s="1"/>
      <c r="L1248" s="1"/>
      <c r="M1248" s="1"/>
      <c r="N1248" s="1"/>
      <c r="O1248" s="1"/>
      <c r="R1248" s="1"/>
      <c r="U1248" s="1" t="s">
        <v>4</v>
      </c>
      <c r="AC1248" s="2" t="s">
        <v>100</v>
      </c>
    </row>
    <row r="1249" spans="1:34" s="2" customFormat="1" x14ac:dyDescent="0.3">
      <c r="A1249" s="1"/>
      <c r="B1249" s="1"/>
      <c r="C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4"/>
    </row>
    <row r="1250" spans="1:34" s="2" customFormat="1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8"/>
      <c r="P1250" s="1"/>
      <c r="Q1250" s="1"/>
      <c r="R1250" s="1"/>
      <c r="S1250" s="4"/>
    </row>
    <row r="1251" spans="1:34" s="2" customFormat="1" ht="15.6" x14ac:dyDescent="0.3">
      <c r="A1251" s="1"/>
      <c r="B1251" s="8"/>
      <c r="C1251" s="8"/>
      <c r="D1251" s="8"/>
      <c r="E1251" s="9"/>
      <c r="F1251" s="10"/>
      <c r="G1251" s="11" t="s">
        <v>5</v>
      </c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3"/>
      <c r="T1251" s="10"/>
      <c r="U1251" s="10"/>
      <c r="V1251" s="10"/>
      <c r="W1251" s="14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</row>
    <row r="1252" spans="1:34" s="2" customFormat="1" ht="24" x14ac:dyDescent="0.3">
      <c r="B1252" s="19"/>
      <c r="C1252" s="20"/>
      <c r="D1252" s="21">
        <v>2</v>
      </c>
      <c r="E1252" s="22" t="s">
        <v>10</v>
      </c>
      <c r="F1252" s="22" t="s">
        <v>11</v>
      </c>
      <c r="G1252" s="22" t="s">
        <v>12</v>
      </c>
      <c r="H1252" s="23" t="s">
        <v>13</v>
      </c>
      <c r="I1252" s="23" t="s">
        <v>14</v>
      </c>
      <c r="J1252" s="23" t="s">
        <v>15</v>
      </c>
      <c r="K1252" s="22" t="s">
        <v>16</v>
      </c>
      <c r="L1252" s="23" t="s">
        <v>17</v>
      </c>
      <c r="M1252" s="23" t="s">
        <v>18</v>
      </c>
      <c r="N1252" s="23" t="s">
        <v>19</v>
      </c>
      <c r="O1252" s="23" t="s">
        <v>20</v>
      </c>
      <c r="P1252" s="24" t="s">
        <v>21</v>
      </c>
      <c r="Q1252" s="25" t="s">
        <v>22</v>
      </c>
      <c r="R1252" s="26" t="s">
        <v>23</v>
      </c>
      <c r="S1252" s="24" t="s">
        <v>24</v>
      </c>
      <c r="T1252" s="26" t="s">
        <v>25</v>
      </c>
      <c r="U1252" s="24" t="s">
        <v>26</v>
      </c>
      <c r="V1252" s="24" t="s">
        <v>27</v>
      </c>
      <c r="W1252" s="27" t="s">
        <v>28</v>
      </c>
      <c r="X1252" s="25" t="s">
        <v>29</v>
      </c>
      <c r="Y1252" s="26" t="s">
        <v>30</v>
      </c>
      <c r="Z1252" s="25" t="s">
        <v>31</v>
      </c>
      <c r="AA1252" s="27" t="s">
        <v>32</v>
      </c>
      <c r="AB1252" s="25" t="s">
        <v>33</v>
      </c>
      <c r="AC1252" s="27" t="s">
        <v>34</v>
      </c>
      <c r="AD1252" s="24" t="s">
        <v>35</v>
      </c>
      <c r="AE1252" s="23"/>
      <c r="AF1252" s="23" t="s">
        <v>37</v>
      </c>
      <c r="AG1252" s="23" t="s">
        <v>38</v>
      </c>
      <c r="AH1252" s="28"/>
    </row>
    <row r="1253" spans="1:34" s="2" customFormat="1" ht="22.5" customHeight="1" x14ac:dyDescent="0.3">
      <c r="C1253" s="127"/>
      <c r="D1253" s="25" t="s">
        <v>45</v>
      </c>
      <c r="E1253" s="21"/>
      <c r="F1253" s="21">
        <v>2000</v>
      </c>
      <c r="G1253" s="21"/>
      <c r="H1253" s="39"/>
      <c r="I1253" s="39">
        <v>1500</v>
      </c>
      <c r="J1253" s="39"/>
      <c r="K1253" s="21"/>
      <c r="L1253" s="39"/>
      <c r="M1253" s="39">
        <v>350</v>
      </c>
      <c r="N1253" s="39"/>
      <c r="O1253" s="39">
        <v>250</v>
      </c>
      <c r="P1253" s="24"/>
      <c r="Q1253" s="21"/>
      <c r="R1253" s="21"/>
      <c r="S1253" s="39"/>
      <c r="T1253" s="21"/>
      <c r="U1253" s="39"/>
      <c r="V1253" s="39">
        <v>300</v>
      </c>
      <c r="W1253" s="39"/>
      <c r="X1253" s="21"/>
      <c r="Y1253" s="21"/>
      <c r="Z1253" s="21"/>
      <c r="AA1253" s="39">
        <v>550</v>
      </c>
      <c r="AB1253" s="21"/>
      <c r="AC1253" s="39"/>
      <c r="AD1253" s="39">
        <v>150</v>
      </c>
      <c r="AE1253" s="39"/>
      <c r="AF1253" s="39"/>
      <c r="AG1253" s="39"/>
      <c r="AH1253" s="31"/>
    </row>
    <row r="1254" spans="1:34" s="2" customFormat="1" ht="22.5" customHeight="1" x14ac:dyDescent="0.3">
      <c r="C1254" s="127"/>
      <c r="D1254" s="25" t="s">
        <v>46</v>
      </c>
      <c r="E1254" s="21"/>
      <c r="F1254" s="21"/>
      <c r="G1254" s="21"/>
      <c r="H1254" s="39"/>
      <c r="I1254" s="39">
        <v>1200</v>
      </c>
      <c r="J1254" s="39"/>
      <c r="K1254" s="21"/>
      <c r="L1254" s="39"/>
      <c r="M1254" s="39">
        <v>300</v>
      </c>
      <c r="N1254" s="39"/>
      <c r="O1254" s="39"/>
      <c r="P1254" s="30"/>
      <c r="Q1254" s="21">
        <v>1370</v>
      </c>
      <c r="R1254" s="21"/>
      <c r="S1254" s="39"/>
      <c r="T1254" s="21"/>
      <c r="U1254" s="39"/>
      <c r="V1254" s="39">
        <v>700</v>
      </c>
      <c r="W1254" s="39"/>
      <c r="X1254" s="21"/>
      <c r="Y1254" s="21"/>
      <c r="Z1254" s="21"/>
      <c r="AA1254" s="39"/>
      <c r="AB1254" s="21"/>
      <c r="AC1254" s="39"/>
      <c r="AD1254" s="39"/>
      <c r="AE1254" s="39"/>
      <c r="AF1254" s="39"/>
      <c r="AG1254" s="39"/>
      <c r="AH1254" s="31"/>
    </row>
    <row r="1255" spans="1:34" s="2" customFormat="1" ht="22.5" customHeight="1" x14ac:dyDescent="0.3">
      <c r="C1255" s="127"/>
      <c r="D1255" s="25" t="s">
        <v>47</v>
      </c>
      <c r="E1255" s="21"/>
      <c r="F1255" s="21"/>
      <c r="G1255" s="21"/>
      <c r="H1255" s="39"/>
      <c r="I1255" s="39"/>
      <c r="J1255" s="39"/>
      <c r="K1255" s="21"/>
      <c r="L1255" s="39"/>
      <c r="M1255" s="39"/>
      <c r="N1255" s="39"/>
      <c r="O1255" s="39"/>
      <c r="P1255" s="30"/>
      <c r="Q1255" s="21"/>
      <c r="R1255" s="21"/>
      <c r="S1255" s="39"/>
      <c r="T1255" s="21"/>
      <c r="U1255" s="39"/>
      <c r="V1255" s="39">
        <v>100</v>
      </c>
      <c r="W1255" s="39"/>
      <c r="X1255" s="21"/>
      <c r="Y1255" s="21"/>
      <c r="Z1255" s="21">
        <v>585</v>
      </c>
      <c r="AA1255" s="39"/>
      <c r="AB1255" s="21"/>
      <c r="AC1255" s="39"/>
      <c r="AD1255" s="39"/>
      <c r="AE1255" s="39"/>
      <c r="AF1255" s="39"/>
      <c r="AG1255" s="39"/>
      <c r="AH1255" s="31"/>
    </row>
    <row r="1256" spans="1:34" s="2" customFormat="1" ht="22.5" customHeight="1" x14ac:dyDescent="0.3">
      <c r="C1256" s="127"/>
      <c r="D1256" s="33" t="s">
        <v>37</v>
      </c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0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>
        <v>1200</v>
      </c>
      <c r="AG1256" s="39"/>
      <c r="AH1256" s="31"/>
    </row>
    <row r="1257" spans="1:34" s="2" customFormat="1" ht="22.5" customHeight="1" x14ac:dyDescent="0.3">
      <c r="C1257" s="127"/>
      <c r="D1257" s="25" t="s">
        <v>48</v>
      </c>
      <c r="E1257" s="39"/>
      <c r="F1257" s="39"/>
      <c r="G1257" s="39"/>
      <c r="H1257" s="39"/>
      <c r="I1257" s="39"/>
      <c r="J1257" s="39"/>
      <c r="K1257" s="39">
        <v>1200</v>
      </c>
      <c r="L1257" s="39"/>
      <c r="M1257" s="39"/>
      <c r="N1257" s="39"/>
      <c r="O1257" s="39"/>
      <c r="P1257" s="30"/>
      <c r="Q1257" s="39"/>
      <c r="R1257" s="39"/>
      <c r="S1257" s="39"/>
      <c r="T1257" s="39"/>
      <c r="U1257" s="39"/>
      <c r="V1257" s="39"/>
      <c r="W1257" s="39"/>
      <c r="X1257" s="39"/>
      <c r="Y1257" s="39">
        <v>800</v>
      </c>
      <c r="Z1257" s="39"/>
      <c r="AA1257" s="39"/>
      <c r="AB1257" s="39"/>
      <c r="AC1257" s="39"/>
      <c r="AD1257" s="39"/>
      <c r="AE1257" s="39"/>
      <c r="AF1257" s="39"/>
      <c r="AG1257" s="39"/>
      <c r="AH1257" s="31"/>
    </row>
    <row r="1258" spans="1:34" s="2" customFormat="1" x14ac:dyDescent="0.3">
      <c r="C1258" s="127"/>
      <c r="D1258" s="34" t="s">
        <v>42</v>
      </c>
      <c r="E1258" s="35">
        <f t="shared" ref="E1258:AG1258" si="124">SUM(E1253:E1257)</f>
        <v>0</v>
      </c>
      <c r="F1258" s="35">
        <f t="shared" si="124"/>
        <v>2000</v>
      </c>
      <c r="G1258" s="35">
        <f t="shared" si="124"/>
        <v>0</v>
      </c>
      <c r="H1258" s="35">
        <f t="shared" si="124"/>
        <v>0</v>
      </c>
      <c r="I1258" s="35">
        <f t="shared" si="124"/>
        <v>2700</v>
      </c>
      <c r="J1258" s="35">
        <f t="shared" si="124"/>
        <v>0</v>
      </c>
      <c r="K1258" s="35">
        <f t="shared" si="124"/>
        <v>1200</v>
      </c>
      <c r="L1258" s="35">
        <f t="shared" si="124"/>
        <v>0</v>
      </c>
      <c r="M1258" s="35">
        <f t="shared" si="124"/>
        <v>650</v>
      </c>
      <c r="N1258" s="35">
        <f t="shared" si="124"/>
        <v>0</v>
      </c>
      <c r="O1258" s="35">
        <f t="shared" si="124"/>
        <v>250</v>
      </c>
      <c r="P1258" s="35">
        <f t="shared" si="124"/>
        <v>0</v>
      </c>
      <c r="Q1258" s="35">
        <f t="shared" si="124"/>
        <v>1370</v>
      </c>
      <c r="R1258" s="35">
        <f t="shared" si="124"/>
        <v>0</v>
      </c>
      <c r="S1258" s="35">
        <f t="shared" si="124"/>
        <v>0</v>
      </c>
      <c r="T1258" s="35">
        <f t="shared" si="124"/>
        <v>0</v>
      </c>
      <c r="U1258" s="35">
        <f t="shared" si="124"/>
        <v>0</v>
      </c>
      <c r="V1258" s="35">
        <f t="shared" si="124"/>
        <v>1100</v>
      </c>
      <c r="W1258" s="35">
        <f t="shared" si="124"/>
        <v>0</v>
      </c>
      <c r="X1258" s="35">
        <f t="shared" si="124"/>
        <v>0</v>
      </c>
      <c r="Y1258" s="35">
        <f t="shared" si="124"/>
        <v>800</v>
      </c>
      <c r="Z1258" s="35">
        <f t="shared" si="124"/>
        <v>585</v>
      </c>
      <c r="AA1258" s="35">
        <f t="shared" si="124"/>
        <v>550</v>
      </c>
      <c r="AB1258" s="35">
        <f t="shared" si="124"/>
        <v>0</v>
      </c>
      <c r="AC1258" s="35">
        <f t="shared" si="124"/>
        <v>0</v>
      </c>
      <c r="AD1258" s="35">
        <f t="shared" si="124"/>
        <v>150</v>
      </c>
      <c r="AE1258" s="35">
        <f t="shared" si="124"/>
        <v>0</v>
      </c>
      <c r="AF1258" s="35">
        <f t="shared" si="124"/>
        <v>1200</v>
      </c>
      <c r="AG1258" s="35">
        <f t="shared" si="124"/>
        <v>0</v>
      </c>
      <c r="AH1258" s="31"/>
    </row>
    <row r="1259" spans="1:34" s="2" customFormat="1" x14ac:dyDescent="0.3">
      <c r="C1259" s="127"/>
      <c r="D1259" s="33" t="s">
        <v>43</v>
      </c>
      <c r="E1259" s="30">
        <v>65</v>
      </c>
      <c r="F1259" s="30">
        <v>50</v>
      </c>
      <c r="G1259" s="30">
        <v>200</v>
      </c>
      <c r="H1259" s="30">
        <v>20</v>
      </c>
      <c r="I1259" s="30">
        <v>35</v>
      </c>
      <c r="J1259" s="30">
        <v>20</v>
      </c>
      <c r="K1259" s="30">
        <v>300</v>
      </c>
      <c r="L1259" s="30">
        <v>180</v>
      </c>
      <c r="M1259" s="30">
        <v>20</v>
      </c>
      <c r="N1259" s="30">
        <v>45</v>
      </c>
      <c r="O1259" s="30">
        <v>25</v>
      </c>
      <c r="P1259" s="30">
        <v>25</v>
      </c>
      <c r="Q1259" s="30">
        <v>300</v>
      </c>
      <c r="R1259" s="30">
        <v>50</v>
      </c>
      <c r="S1259" s="30">
        <v>60</v>
      </c>
      <c r="T1259" s="30">
        <v>75</v>
      </c>
      <c r="U1259" s="30">
        <v>45</v>
      </c>
      <c r="V1259" s="30">
        <v>90</v>
      </c>
      <c r="W1259" s="30">
        <v>70</v>
      </c>
      <c r="X1259" s="30">
        <v>120</v>
      </c>
      <c r="Y1259" s="30">
        <v>45</v>
      </c>
      <c r="Z1259" s="30">
        <v>45</v>
      </c>
      <c r="AA1259" s="30">
        <v>450</v>
      </c>
      <c r="AB1259" s="30">
        <v>200</v>
      </c>
      <c r="AC1259" s="30">
        <v>90</v>
      </c>
      <c r="AD1259" s="30">
        <v>150</v>
      </c>
      <c r="AE1259" s="30">
        <v>900</v>
      </c>
      <c r="AF1259" s="30">
        <v>40</v>
      </c>
      <c r="AG1259" s="30">
        <v>60</v>
      </c>
      <c r="AH1259" s="31"/>
    </row>
    <row r="1260" spans="1:34" s="2" customFormat="1" x14ac:dyDescent="0.3">
      <c r="C1260" s="127"/>
      <c r="D1260" s="34" t="s">
        <v>44</v>
      </c>
      <c r="E1260" s="35">
        <f>E1258*E1259/1000</f>
        <v>0</v>
      </c>
      <c r="F1260" s="35">
        <f t="shared" ref="F1260:AG1260" si="125">F1258*F1259/1000</f>
        <v>100</v>
      </c>
      <c r="G1260" s="35">
        <f t="shared" si="125"/>
        <v>0</v>
      </c>
      <c r="H1260" s="35">
        <f t="shared" si="125"/>
        <v>0</v>
      </c>
      <c r="I1260" s="35">
        <f t="shared" si="125"/>
        <v>94.5</v>
      </c>
      <c r="J1260" s="35">
        <f t="shared" si="125"/>
        <v>0</v>
      </c>
      <c r="K1260" s="35">
        <f t="shared" si="125"/>
        <v>360</v>
      </c>
      <c r="L1260" s="35">
        <f t="shared" si="125"/>
        <v>0</v>
      </c>
      <c r="M1260" s="35">
        <f t="shared" si="125"/>
        <v>13</v>
      </c>
      <c r="N1260" s="35">
        <f t="shared" si="125"/>
        <v>0</v>
      </c>
      <c r="O1260" s="35">
        <f t="shared" si="125"/>
        <v>6.25</v>
      </c>
      <c r="P1260" s="35">
        <f t="shared" si="125"/>
        <v>0</v>
      </c>
      <c r="Q1260" s="35">
        <f t="shared" si="125"/>
        <v>411</v>
      </c>
      <c r="R1260" s="35">
        <f t="shared" si="125"/>
        <v>0</v>
      </c>
      <c r="S1260" s="35">
        <f t="shared" si="125"/>
        <v>0</v>
      </c>
      <c r="T1260" s="35">
        <f t="shared" si="125"/>
        <v>0</v>
      </c>
      <c r="U1260" s="35">
        <f t="shared" si="125"/>
        <v>0</v>
      </c>
      <c r="V1260" s="35">
        <f t="shared" si="125"/>
        <v>99</v>
      </c>
      <c r="W1260" s="35">
        <f t="shared" si="125"/>
        <v>0</v>
      </c>
      <c r="X1260" s="35">
        <f t="shared" si="125"/>
        <v>0</v>
      </c>
      <c r="Y1260" s="35">
        <f t="shared" si="125"/>
        <v>36</v>
      </c>
      <c r="Z1260" s="35">
        <f t="shared" si="125"/>
        <v>26.324999999999999</v>
      </c>
      <c r="AA1260" s="35">
        <f t="shared" si="125"/>
        <v>247.5</v>
      </c>
      <c r="AB1260" s="35">
        <f t="shared" si="125"/>
        <v>0</v>
      </c>
      <c r="AC1260" s="35">
        <f t="shared" si="125"/>
        <v>0</v>
      </c>
      <c r="AD1260" s="35">
        <f t="shared" si="125"/>
        <v>22.5</v>
      </c>
      <c r="AE1260" s="35">
        <f t="shared" si="125"/>
        <v>0</v>
      </c>
      <c r="AF1260" s="35">
        <f t="shared" si="125"/>
        <v>48</v>
      </c>
      <c r="AG1260" s="35">
        <f t="shared" si="125"/>
        <v>0</v>
      </c>
      <c r="AH1260" s="36"/>
    </row>
    <row r="1261" spans="1:34" s="2" customFormat="1" x14ac:dyDescent="0.3">
      <c r="C1261" s="127"/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1"/>
    </row>
    <row r="1263" spans="1:34" x14ac:dyDescent="0.3">
      <c r="E1263" t="s">
        <v>101</v>
      </c>
    </row>
    <row r="1265" spans="1:34" x14ac:dyDescent="0.3">
      <c r="E1265" t="s">
        <v>102</v>
      </c>
    </row>
    <row r="1267" spans="1:34" s="2" customFormat="1" ht="18" x14ac:dyDescent="0.3">
      <c r="A1267" s="1"/>
      <c r="B1267" s="1"/>
      <c r="C1267" s="1"/>
      <c r="G1267" s="1"/>
      <c r="H1267" s="1"/>
      <c r="J1267" s="3" t="s">
        <v>0</v>
      </c>
      <c r="K1267" s="1"/>
      <c r="L1267" s="1"/>
      <c r="M1267" s="1"/>
      <c r="N1267" s="1"/>
      <c r="P1267" s="1"/>
      <c r="Q1267" s="1"/>
      <c r="R1267" s="1"/>
      <c r="S1267" s="4"/>
    </row>
    <row r="1268" spans="1:34" s="2" customFormat="1" ht="15.6" x14ac:dyDescent="0.3">
      <c r="A1268" s="1"/>
      <c r="B1268" s="1"/>
      <c r="C1268" s="1"/>
      <c r="D1268" s="5" t="s">
        <v>1</v>
      </c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4"/>
    </row>
    <row r="1269" spans="1:34" s="2" customFormat="1" x14ac:dyDescent="0.3">
      <c r="A1269" s="1"/>
      <c r="B1269" s="1"/>
      <c r="E1269" s="1"/>
      <c r="F1269" s="6"/>
      <c r="G1269" s="6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4"/>
    </row>
    <row r="1270" spans="1:34" s="2" customFormat="1" ht="15.6" x14ac:dyDescent="0.3">
      <c r="A1270" s="1"/>
      <c r="B1270" s="1"/>
      <c r="C1270" s="7" t="s">
        <v>2</v>
      </c>
      <c r="D1270" s="88">
        <v>44153</v>
      </c>
      <c r="E1270" s="1"/>
      <c r="F1270" s="1"/>
      <c r="G1270" s="1"/>
      <c r="H1270" s="1"/>
      <c r="J1270" s="1"/>
      <c r="K1270" s="1"/>
      <c r="L1270" s="1"/>
      <c r="M1270" s="1"/>
      <c r="N1270" s="1"/>
      <c r="O1270" s="1"/>
      <c r="R1270" s="1"/>
      <c r="U1270" s="1" t="s">
        <v>4</v>
      </c>
      <c r="AC1270" s="2" t="s">
        <v>100</v>
      </c>
    </row>
    <row r="1271" spans="1:34" s="2" customFormat="1" x14ac:dyDescent="0.3">
      <c r="A1271" s="1"/>
      <c r="B1271" s="1"/>
      <c r="C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4"/>
    </row>
    <row r="1272" spans="1:34" s="2" customFormat="1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8"/>
      <c r="P1272" s="1"/>
      <c r="Q1272" s="1"/>
      <c r="R1272" s="1"/>
      <c r="S1272" s="4"/>
    </row>
    <row r="1273" spans="1:34" s="2" customFormat="1" ht="15.6" x14ac:dyDescent="0.3">
      <c r="A1273" s="1"/>
      <c r="B1273" s="8"/>
      <c r="C1273" s="8"/>
      <c r="D1273" s="8"/>
      <c r="E1273" s="9"/>
      <c r="F1273" s="10"/>
      <c r="G1273" s="11" t="s">
        <v>5</v>
      </c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3"/>
      <c r="T1273" s="10"/>
      <c r="U1273" s="10"/>
      <c r="V1273" s="10"/>
      <c r="W1273" s="14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</row>
    <row r="1274" spans="1:34" s="2" customFormat="1" ht="24" x14ac:dyDescent="0.3">
      <c r="B1274" s="19"/>
      <c r="C1274" s="20"/>
      <c r="D1274" s="21">
        <v>3</v>
      </c>
      <c r="E1274" s="22" t="s">
        <v>10</v>
      </c>
      <c r="F1274" s="22" t="s">
        <v>11</v>
      </c>
      <c r="G1274" s="22" t="s">
        <v>12</v>
      </c>
      <c r="H1274" s="23" t="s">
        <v>13</v>
      </c>
      <c r="I1274" s="23" t="s">
        <v>14</v>
      </c>
      <c r="J1274" s="23" t="s">
        <v>15</v>
      </c>
      <c r="K1274" s="22" t="s">
        <v>16</v>
      </c>
      <c r="L1274" s="23" t="s">
        <v>17</v>
      </c>
      <c r="M1274" s="23" t="s">
        <v>18</v>
      </c>
      <c r="N1274" s="23" t="s">
        <v>19</v>
      </c>
      <c r="O1274" s="23" t="s">
        <v>20</v>
      </c>
      <c r="P1274" s="24" t="s">
        <v>21</v>
      </c>
      <c r="Q1274" s="25" t="s">
        <v>22</v>
      </c>
      <c r="R1274" s="26" t="s">
        <v>23</v>
      </c>
      <c r="S1274" s="24" t="s">
        <v>24</v>
      </c>
      <c r="T1274" s="26" t="s">
        <v>25</v>
      </c>
      <c r="U1274" s="24" t="s">
        <v>26</v>
      </c>
      <c r="V1274" s="24" t="s">
        <v>27</v>
      </c>
      <c r="W1274" s="27" t="s">
        <v>28</v>
      </c>
      <c r="X1274" s="25" t="s">
        <v>29</v>
      </c>
      <c r="Y1274" s="26" t="s">
        <v>30</v>
      </c>
      <c r="Z1274" s="25" t="s">
        <v>31</v>
      </c>
      <c r="AA1274" s="27" t="s">
        <v>32</v>
      </c>
      <c r="AB1274" s="25" t="s">
        <v>33</v>
      </c>
      <c r="AC1274" s="27" t="s">
        <v>34</v>
      </c>
      <c r="AD1274" s="24" t="s">
        <v>35</v>
      </c>
      <c r="AE1274" s="23" t="s">
        <v>36</v>
      </c>
      <c r="AF1274" s="23" t="s">
        <v>37</v>
      </c>
      <c r="AG1274" s="23" t="s">
        <v>38</v>
      </c>
      <c r="AH1274" s="28"/>
    </row>
    <row r="1275" spans="1:34" s="2" customFormat="1" ht="22.5" customHeight="1" x14ac:dyDescent="0.3">
      <c r="C1275" s="128"/>
      <c r="D1275" s="25" t="s">
        <v>49</v>
      </c>
      <c r="E1275" s="21"/>
      <c r="F1275" s="21"/>
      <c r="G1275" s="21"/>
      <c r="H1275" s="39">
        <v>1600</v>
      </c>
      <c r="I1275" s="39"/>
      <c r="J1275" s="39"/>
      <c r="K1275" s="21"/>
      <c r="L1275" s="39"/>
      <c r="M1275" s="39">
        <v>400</v>
      </c>
      <c r="N1275" s="39"/>
      <c r="O1275" s="39">
        <v>350</v>
      </c>
      <c r="P1275" s="24"/>
      <c r="Q1275" s="21"/>
      <c r="R1275" s="21"/>
      <c r="S1275" s="39">
        <v>1600</v>
      </c>
      <c r="T1275" s="21"/>
      <c r="U1275" s="39"/>
      <c r="V1275" s="39">
        <v>400</v>
      </c>
      <c r="W1275" s="39"/>
      <c r="X1275" s="21"/>
      <c r="Y1275" s="21"/>
      <c r="Z1275" s="21"/>
      <c r="AA1275" s="39"/>
      <c r="AB1275" s="21"/>
      <c r="AC1275" s="39"/>
      <c r="AD1275" s="39"/>
      <c r="AE1275" s="39"/>
      <c r="AF1275" s="39"/>
      <c r="AG1275" s="39"/>
      <c r="AH1275" s="31"/>
    </row>
    <row r="1276" spans="1:34" s="2" customFormat="1" ht="22.5" customHeight="1" x14ac:dyDescent="0.3">
      <c r="C1276" s="129"/>
      <c r="D1276" s="25" t="s">
        <v>50</v>
      </c>
      <c r="E1276" s="21"/>
      <c r="F1276" s="21"/>
      <c r="G1276" s="21"/>
      <c r="H1276" s="39"/>
      <c r="I1276" s="39"/>
      <c r="J1276" s="39"/>
      <c r="K1276" s="21"/>
      <c r="L1276" s="39"/>
      <c r="M1276" s="39"/>
      <c r="N1276" s="39"/>
      <c r="O1276" s="39"/>
      <c r="P1276" s="30"/>
      <c r="Q1276" s="21"/>
      <c r="R1276" s="21"/>
      <c r="S1276" s="39"/>
      <c r="T1276" s="21"/>
      <c r="U1276" s="39"/>
      <c r="V1276" s="39"/>
      <c r="W1276" s="39"/>
      <c r="X1276" s="21">
        <v>2400</v>
      </c>
      <c r="Y1276" s="21"/>
      <c r="Z1276" s="21"/>
      <c r="AA1276" s="39"/>
      <c r="AB1276" s="21"/>
      <c r="AC1276" s="39"/>
      <c r="AD1276" s="39">
        <v>200</v>
      </c>
      <c r="AE1276" s="39"/>
      <c r="AF1276" s="39"/>
      <c r="AG1276" s="39"/>
      <c r="AH1276" s="31"/>
    </row>
    <row r="1277" spans="1:34" s="2" customFormat="1" ht="22.5" customHeight="1" x14ac:dyDescent="0.3">
      <c r="C1277" s="129"/>
      <c r="D1277" s="25" t="s">
        <v>51</v>
      </c>
      <c r="E1277" s="21"/>
      <c r="F1277" s="21"/>
      <c r="G1277" s="21"/>
      <c r="H1277" s="39"/>
      <c r="I1277" s="39">
        <v>1100</v>
      </c>
      <c r="J1277" s="39"/>
      <c r="K1277" s="21"/>
      <c r="L1277" s="39"/>
      <c r="M1277" s="39"/>
      <c r="N1277" s="39">
        <v>355</v>
      </c>
      <c r="O1277" s="39">
        <v>350</v>
      </c>
      <c r="P1277" s="30"/>
      <c r="Q1277" s="21">
        <v>1600</v>
      </c>
      <c r="R1277" s="21"/>
      <c r="S1277" s="39"/>
      <c r="T1277" s="21"/>
      <c r="U1277" s="39"/>
      <c r="V1277" s="39">
        <v>400</v>
      </c>
      <c r="W1277" s="39">
        <v>800</v>
      </c>
      <c r="X1277" s="21"/>
      <c r="Y1277" s="21"/>
      <c r="Z1277" s="21"/>
      <c r="AA1277" s="39">
        <v>400</v>
      </c>
      <c r="AB1277" s="21"/>
      <c r="AC1277" s="39"/>
      <c r="AD1277" s="39">
        <v>200</v>
      </c>
      <c r="AE1277" s="39"/>
      <c r="AF1277" s="39"/>
      <c r="AG1277" s="39"/>
      <c r="AH1277" s="31"/>
    </row>
    <row r="1278" spans="1:34" s="2" customFormat="1" ht="22.5" customHeight="1" x14ac:dyDescent="0.3">
      <c r="C1278" s="129"/>
      <c r="D1278" s="33" t="s">
        <v>37</v>
      </c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0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>
        <v>1200</v>
      </c>
      <c r="AG1278" s="39"/>
      <c r="AH1278" s="31"/>
    </row>
    <row r="1279" spans="1:34" s="2" customFormat="1" ht="22.5" customHeight="1" x14ac:dyDescent="0.3">
      <c r="C1279" s="129"/>
      <c r="D1279" s="33" t="s">
        <v>36</v>
      </c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0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>
        <v>80</v>
      </c>
      <c r="AF1279" s="39"/>
      <c r="AG1279" s="39"/>
      <c r="AH1279" s="31"/>
    </row>
    <row r="1280" spans="1:34" s="2" customFormat="1" x14ac:dyDescent="0.3">
      <c r="C1280" s="129"/>
      <c r="D1280" s="34" t="s">
        <v>42</v>
      </c>
      <c r="E1280" s="35">
        <f t="shared" ref="E1280:AG1280" si="126">SUM(E1275:E1279)</f>
        <v>0</v>
      </c>
      <c r="F1280" s="35">
        <f t="shared" si="126"/>
        <v>0</v>
      </c>
      <c r="G1280" s="35">
        <f t="shared" si="126"/>
        <v>0</v>
      </c>
      <c r="H1280" s="35">
        <f t="shared" si="126"/>
        <v>1600</v>
      </c>
      <c r="I1280" s="35">
        <f t="shared" si="126"/>
        <v>1100</v>
      </c>
      <c r="J1280" s="35">
        <f t="shared" si="126"/>
        <v>0</v>
      </c>
      <c r="K1280" s="35">
        <f t="shared" si="126"/>
        <v>0</v>
      </c>
      <c r="L1280" s="35">
        <f t="shared" si="126"/>
        <v>0</v>
      </c>
      <c r="M1280" s="35">
        <f t="shared" si="126"/>
        <v>400</v>
      </c>
      <c r="N1280" s="35">
        <f t="shared" si="126"/>
        <v>355</v>
      </c>
      <c r="O1280" s="35">
        <f t="shared" si="126"/>
        <v>700</v>
      </c>
      <c r="P1280" s="35">
        <f t="shared" si="126"/>
        <v>0</v>
      </c>
      <c r="Q1280" s="35">
        <f t="shared" si="126"/>
        <v>1600</v>
      </c>
      <c r="R1280" s="35">
        <f t="shared" si="126"/>
        <v>0</v>
      </c>
      <c r="S1280" s="35">
        <f t="shared" si="126"/>
        <v>1600</v>
      </c>
      <c r="T1280" s="35">
        <f t="shared" si="126"/>
        <v>0</v>
      </c>
      <c r="U1280" s="35">
        <f t="shared" si="126"/>
        <v>0</v>
      </c>
      <c r="V1280" s="35">
        <f t="shared" si="126"/>
        <v>800</v>
      </c>
      <c r="W1280" s="35">
        <f t="shared" si="126"/>
        <v>800</v>
      </c>
      <c r="X1280" s="35">
        <f t="shared" si="126"/>
        <v>2400</v>
      </c>
      <c r="Y1280" s="35">
        <f t="shared" si="126"/>
        <v>0</v>
      </c>
      <c r="Z1280" s="35">
        <f t="shared" si="126"/>
        <v>0</v>
      </c>
      <c r="AA1280" s="35">
        <f t="shared" si="126"/>
        <v>400</v>
      </c>
      <c r="AB1280" s="35">
        <f t="shared" si="126"/>
        <v>0</v>
      </c>
      <c r="AC1280" s="35">
        <f t="shared" si="126"/>
        <v>0</v>
      </c>
      <c r="AD1280" s="35">
        <f t="shared" si="126"/>
        <v>400</v>
      </c>
      <c r="AE1280" s="35">
        <f t="shared" si="126"/>
        <v>80</v>
      </c>
      <c r="AF1280" s="35">
        <f t="shared" si="126"/>
        <v>1200</v>
      </c>
      <c r="AG1280" s="35">
        <f t="shared" si="126"/>
        <v>0</v>
      </c>
      <c r="AH1280" s="31"/>
    </row>
    <row r="1281" spans="1:34" s="2" customFormat="1" x14ac:dyDescent="0.3">
      <c r="C1281" s="129"/>
      <c r="D1281" s="33" t="s">
        <v>43</v>
      </c>
      <c r="E1281" s="30">
        <v>65</v>
      </c>
      <c r="F1281" s="30">
        <v>50</v>
      </c>
      <c r="G1281" s="30">
        <v>200</v>
      </c>
      <c r="H1281" s="30">
        <v>20</v>
      </c>
      <c r="I1281" s="30">
        <v>35</v>
      </c>
      <c r="J1281" s="30">
        <v>20</v>
      </c>
      <c r="K1281" s="30">
        <v>300</v>
      </c>
      <c r="L1281" s="30">
        <v>180</v>
      </c>
      <c r="M1281" s="30">
        <v>20</v>
      </c>
      <c r="N1281" s="30">
        <v>45</v>
      </c>
      <c r="O1281" s="30">
        <v>25</v>
      </c>
      <c r="P1281" s="30">
        <v>25</v>
      </c>
      <c r="Q1281" s="30">
        <v>300</v>
      </c>
      <c r="R1281" s="30">
        <v>50</v>
      </c>
      <c r="S1281" s="30">
        <v>60</v>
      </c>
      <c r="T1281" s="30">
        <v>75</v>
      </c>
      <c r="U1281" s="30">
        <v>45</v>
      </c>
      <c r="V1281" s="30">
        <v>90</v>
      </c>
      <c r="W1281" s="30">
        <v>70</v>
      </c>
      <c r="X1281" s="30">
        <v>120</v>
      </c>
      <c r="Y1281" s="30">
        <v>45</v>
      </c>
      <c r="Z1281" s="30">
        <v>45</v>
      </c>
      <c r="AA1281" s="30">
        <v>450</v>
      </c>
      <c r="AB1281" s="30">
        <v>200</v>
      </c>
      <c r="AC1281" s="30">
        <v>90</v>
      </c>
      <c r="AD1281" s="30">
        <v>150</v>
      </c>
      <c r="AE1281" s="30">
        <v>900</v>
      </c>
      <c r="AF1281" s="30">
        <v>40</v>
      </c>
      <c r="AG1281" s="30">
        <v>60</v>
      </c>
      <c r="AH1281" s="31"/>
    </row>
    <row r="1282" spans="1:34" s="2" customFormat="1" x14ac:dyDescent="0.3">
      <c r="C1282" s="129"/>
      <c r="D1282" s="34" t="s">
        <v>44</v>
      </c>
      <c r="E1282" s="35">
        <f>E1280*E1281/1000</f>
        <v>0</v>
      </c>
      <c r="F1282" s="35">
        <f t="shared" ref="F1282:AG1282" si="127">F1280*F1281/1000</f>
        <v>0</v>
      </c>
      <c r="G1282" s="35">
        <f t="shared" si="127"/>
        <v>0</v>
      </c>
      <c r="H1282" s="35">
        <f t="shared" si="127"/>
        <v>32</v>
      </c>
      <c r="I1282" s="35">
        <f t="shared" si="127"/>
        <v>38.5</v>
      </c>
      <c r="J1282" s="35">
        <f t="shared" si="127"/>
        <v>0</v>
      </c>
      <c r="K1282" s="35">
        <f t="shared" si="127"/>
        <v>0</v>
      </c>
      <c r="L1282" s="35">
        <f t="shared" si="127"/>
        <v>0</v>
      </c>
      <c r="M1282" s="35">
        <f t="shared" si="127"/>
        <v>8</v>
      </c>
      <c r="N1282" s="35">
        <f t="shared" si="127"/>
        <v>15.975</v>
      </c>
      <c r="O1282" s="35">
        <f t="shared" si="127"/>
        <v>17.5</v>
      </c>
      <c r="P1282" s="35">
        <f t="shared" si="127"/>
        <v>0</v>
      </c>
      <c r="Q1282" s="35">
        <f t="shared" si="127"/>
        <v>480</v>
      </c>
      <c r="R1282" s="35">
        <f t="shared" si="127"/>
        <v>0</v>
      </c>
      <c r="S1282" s="35">
        <f t="shared" si="127"/>
        <v>96</v>
      </c>
      <c r="T1282" s="35">
        <f t="shared" si="127"/>
        <v>0</v>
      </c>
      <c r="U1282" s="35">
        <f t="shared" si="127"/>
        <v>0</v>
      </c>
      <c r="V1282" s="35">
        <f t="shared" si="127"/>
        <v>72</v>
      </c>
      <c r="W1282" s="35">
        <f t="shared" si="127"/>
        <v>56</v>
      </c>
      <c r="X1282" s="35">
        <f t="shared" si="127"/>
        <v>288</v>
      </c>
      <c r="Y1282" s="35">
        <f t="shared" si="127"/>
        <v>0</v>
      </c>
      <c r="Z1282" s="35">
        <f t="shared" si="127"/>
        <v>0</v>
      </c>
      <c r="AA1282" s="35">
        <f t="shared" si="127"/>
        <v>180</v>
      </c>
      <c r="AB1282" s="35">
        <f t="shared" si="127"/>
        <v>0</v>
      </c>
      <c r="AC1282" s="35">
        <f t="shared" si="127"/>
        <v>0</v>
      </c>
      <c r="AD1282" s="35">
        <f t="shared" si="127"/>
        <v>60</v>
      </c>
      <c r="AE1282" s="35">
        <f t="shared" si="127"/>
        <v>72</v>
      </c>
      <c r="AF1282" s="35">
        <f t="shared" si="127"/>
        <v>48</v>
      </c>
      <c r="AG1282" s="35">
        <f t="shared" si="127"/>
        <v>0</v>
      </c>
      <c r="AH1282" s="36"/>
    </row>
    <row r="1283" spans="1:34" s="2" customFormat="1" x14ac:dyDescent="0.3">
      <c r="C1283" s="130"/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1"/>
    </row>
    <row r="1285" spans="1:34" x14ac:dyDescent="0.3">
      <c r="E1285" t="s">
        <v>101</v>
      </c>
    </row>
    <row r="1287" spans="1:34" x14ac:dyDescent="0.3">
      <c r="E1287" t="s">
        <v>102</v>
      </c>
    </row>
    <row r="1289" spans="1:34" s="2" customFormat="1" ht="18" x14ac:dyDescent="0.3">
      <c r="A1289" s="1"/>
      <c r="B1289" s="1"/>
      <c r="C1289" s="1"/>
      <c r="G1289" s="1"/>
      <c r="H1289" s="1"/>
      <c r="J1289" s="3" t="s">
        <v>0</v>
      </c>
      <c r="K1289" s="1"/>
      <c r="L1289" s="1"/>
      <c r="M1289" s="1"/>
      <c r="N1289" s="1"/>
      <c r="P1289" s="1"/>
      <c r="Q1289" s="1"/>
      <c r="R1289" s="1"/>
      <c r="S1289" s="4"/>
    </row>
    <row r="1290" spans="1:34" s="2" customFormat="1" ht="15.6" x14ac:dyDescent="0.3">
      <c r="A1290" s="1"/>
      <c r="B1290" s="1"/>
      <c r="C1290" s="1"/>
      <c r="D1290" s="5" t="s">
        <v>1</v>
      </c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4"/>
    </row>
    <row r="1291" spans="1:34" s="2" customFormat="1" x14ac:dyDescent="0.3">
      <c r="A1291" s="1"/>
      <c r="B1291" s="1"/>
      <c r="E1291" s="1"/>
      <c r="F1291" s="6"/>
      <c r="G1291" s="6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4"/>
    </row>
    <row r="1292" spans="1:34" s="2" customFormat="1" ht="15.6" x14ac:dyDescent="0.3">
      <c r="A1292" s="1"/>
      <c r="B1292" s="1"/>
      <c r="C1292" s="7" t="s">
        <v>2</v>
      </c>
      <c r="D1292" s="88">
        <v>44154</v>
      </c>
      <c r="E1292" s="1"/>
      <c r="F1292" s="1"/>
      <c r="G1292" s="1"/>
      <c r="H1292" s="1"/>
      <c r="J1292" s="1"/>
      <c r="K1292" s="1"/>
      <c r="L1292" s="1"/>
      <c r="M1292" s="1"/>
      <c r="N1292" s="1"/>
      <c r="O1292" s="1"/>
      <c r="R1292" s="1"/>
      <c r="U1292" s="1" t="s">
        <v>4</v>
      </c>
      <c r="AC1292" s="2" t="s">
        <v>100</v>
      </c>
    </row>
    <row r="1293" spans="1:34" s="2" customFormat="1" x14ac:dyDescent="0.3">
      <c r="A1293" s="1"/>
      <c r="B1293" s="1"/>
      <c r="C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4"/>
    </row>
    <row r="1294" spans="1:34" s="2" customFormat="1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8"/>
      <c r="P1294" s="1"/>
      <c r="Q1294" s="1"/>
      <c r="R1294" s="1"/>
      <c r="S1294" s="4"/>
    </row>
    <row r="1295" spans="1:34" s="2" customFormat="1" ht="15.6" x14ac:dyDescent="0.3">
      <c r="A1295" s="1"/>
      <c r="B1295" s="8"/>
      <c r="C1295" s="8"/>
      <c r="D1295" s="8"/>
      <c r="E1295" s="9"/>
      <c r="F1295" s="10"/>
      <c r="G1295" s="11" t="s">
        <v>5</v>
      </c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3"/>
      <c r="T1295" s="10"/>
      <c r="U1295" s="10"/>
      <c r="V1295" s="10"/>
      <c r="W1295" s="14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</row>
    <row r="1296" spans="1:34" s="2" customFormat="1" ht="24" x14ac:dyDescent="0.3">
      <c r="B1296" s="19"/>
      <c r="C1296" s="20"/>
      <c r="D1296" s="21">
        <v>4</v>
      </c>
      <c r="E1296" s="22" t="s">
        <v>10</v>
      </c>
      <c r="F1296" s="22" t="s">
        <v>11</v>
      </c>
      <c r="G1296" s="22" t="s">
        <v>12</v>
      </c>
      <c r="H1296" s="23" t="s">
        <v>13</v>
      </c>
      <c r="I1296" s="23" t="s">
        <v>14</v>
      </c>
      <c r="J1296" s="23" t="s">
        <v>15</v>
      </c>
      <c r="K1296" s="22" t="s">
        <v>16</v>
      </c>
      <c r="L1296" s="23" t="s">
        <v>17</v>
      </c>
      <c r="M1296" s="23" t="s">
        <v>18</v>
      </c>
      <c r="N1296" s="23" t="s">
        <v>19</v>
      </c>
      <c r="O1296" s="23" t="s">
        <v>20</v>
      </c>
      <c r="P1296" s="24" t="s">
        <v>21</v>
      </c>
      <c r="Q1296" s="25" t="s">
        <v>22</v>
      </c>
      <c r="R1296" s="26" t="s">
        <v>23</v>
      </c>
      <c r="S1296" s="24" t="s">
        <v>24</v>
      </c>
      <c r="T1296" s="26" t="s">
        <v>25</v>
      </c>
      <c r="U1296" s="24" t="s">
        <v>26</v>
      </c>
      <c r="V1296" s="24" t="s">
        <v>27</v>
      </c>
      <c r="W1296" s="27" t="s">
        <v>28</v>
      </c>
      <c r="X1296" s="25" t="s">
        <v>29</v>
      </c>
      <c r="Y1296" s="26" t="s">
        <v>30</v>
      </c>
      <c r="Z1296" s="25" t="s">
        <v>31</v>
      </c>
      <c r="AA1296" s="27" t="s">
        <v>32</v>
      </c>
      <c r="AB1296" s="25" t="s">
        <v>33</v>
      </c>
      <c r="AC1296" s="27" t="s">
        <v>34</v>
      </c>
      <c r="AD1296" s="24" t="s">
        <v>35</v>
      </c>
      <c r="AE1296" s="23" t="s">
        <v>36</v>
      </c>
      <c r="AF1296" s="23" t="s">
        <v>37</v>
      </c>
      <c r="AG1296" s="23" t="s">
        <v>38</v>
      </c>
      <c r="AH1296" s="28"/>
    </row>
    <row r="1297" spans="1:34" s="2" customFormat="1" ht="22.5" customHeight="1" x14ac:dyDescent="0.3">
      <c r="C1297" s="127"/>
      <c r="D1297" s="25" t="s">
        <v>52</v>
      </c>
      <c r="E1297" s="21"/>
      <c r="F1297" s="21"/>
      <c r="G1297" s="21">
        <v>400</v>
      </c>
      <c r="H1297" s="39"/>
      <c r="I1297" s="39"/>
      <c r="J1297" s="39"/>
      <c r="K1297" s="21"/>
      <c r="L1297" s="39"/>
      <c r="M1297" s="39"/>
      <c r="N1297" s="39"/>
      <c r="O1297" s="39">
        <v>800</v>
      </c>
      <c r="P1297" s="24"/>
      <c r="Q1297" s="21"/>
      <c r="R1297" s="21"/>
      <c r="S1297" s="39"/>
      <c r="T1297" s="21"/>
      <c r="U1297" s="39"/>
      <c r="V1297" s="39"/>
      <c r="W1297" s="39"/>
      <c r="X1297" s="21"/>
      <c r="Y1297" s="21"/>
      <c r="Z1297" s="21"/>
      <c r="AA1297" s="39"/>
      <c r="AB1297" s="21">
        <v>800</v>
      </c>
      <c r="AC1297" s="39"/>
      <c r="AD1297" s="39"/>
      <c r="AE1297" s="39"/>
      <c r="AF1297" s="39"/>
      <c r="AG1297" s="39">
        <v>800</v>
      </c>
      <c r="AH1297" s="31"/>
    </row>
    <row r="1298" spans="1:34" s="2" customFormat="1" ht="22.5" customHeight="1" x14ac:dyDescent="0.3">
      <c r="C1298" s="127"/>
      <c r="D1298" s="25" t="s">
        <v>53</v>
      </c>
      <c r="E1298" s="21"/>
      <c r="F1298" s="21"/>
      <c r="G1298" s="21"/>
      <c r="H1298" s="39"/>
      <c r="I1298" s="39">
        <v>1800</v>
      </c>
      <c r="J1298" s="39"/>
      <c r="K1298" s="21"/>
      <c r="L1298" s="39">
        <v>800</v>
      </c>
      <c r="M1298" s="39">
        <v>650</v>
      </c>
      <c r="N1298" s="39">
        <v>410</v>
      </c>
      <c r="O1298" s="39">
        <v>800</v>
      </c>
      <c r="P1298" s="30"/>
      <c r="Q1298" s="21"/>
      <c r="R1298" s="21"/>
      <c r="S1298" s="39"/>
      <c r="T1298" s="21"/>
      <c r="U1298" s="39"/>
      <c r="V1298" s="39">
        <v>300</v>
      </c>
      <c r="W1298" s="39"/>
      <c r="X1298" s="21"/>
      <c r="Y1298" s="21"/>
      <c r="Z1298" s="21"/>
      <c r="AA1298" s="39">
        <v>400</v>
      </c>
      <c r="AB1298" s="21"/>
      <c r="AC1298" s="39"/>
      <c r="AD1298" s="39">
        <v>150</v>
      </c>
      <c r="AE1298" s="39"/>
      <c r="AF1298" s="39"/>
      <c r="AG1298" s="39"/>
      <c r="AH1298" s="31"/>
    </row>
    <row r="1299" spans="1:34" s="2" customFormat="1" ht="22.5" customHeight="1" x14ac:dyDescent="0.3">
      <c r="C1299" s="127"/>
      <c r="D1299" s="25" t="s">
        <v>54</v>
      </c>
      <c r="E1299" s="21"/>
      <c r="F1299" s="21"/>
      <c r="G1299" s="21"/>
      <c r="H1299" s="39"/>
      <c r="I1299" s="39"/>
      <c r="J1299" s="39"/>
      <c r="K1299" s="21"/>
      <c r="L1299" s="39"/>
      <c r="M1299" s="39"/>
      <c r="N1299" s="39"/>
      <c r="O1299" s="39"/>
      <c r="P1299" s="30"/>
      <c r="Q1299" s="21"/>
      <c r="R1299" s="21">
        <v>1200</v>
      </c>
      <c r="S1299" s="39"/>
      <c r="T1299" s="21"/>
      <c r="U1299" s="39"/>
      <c r="V1299" s="39"/>
      <c r="W1299" s="39"/>
      <c r="X1299" s="21"/>
      <c r="Y1299" s="21"/>
      <c r="Z1299" s="21"/>
      <c r="AA1299" s="39">
        <v>800</v>
      </c>
      <c r="AB1299" s="21"/>
      <c r="AC1299" s="39"/>
      <c r="AD1299" s="39"/>
      <c r="AE1299" s="39"/>
      <c r="AF1299" s="39"/>
      <c r="AG1299" s="39"/>
      <c r="AH1299" s="31"/>
    </row>
    <row r="1300" spans="1:34" s="2" customFormat="1" ht="22.5" customHeight="1" x14ac:dyDescent="0.3">
      <c r="C1300" s="127"/>
      <c r="D1300" s="33" t="s">
        <v>37</v>
      </c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0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>
        <v>800</v>
      </c>
      <c r="AG1300" s="39"/>
      <c r="AH1300" s="31"/>
    </row>
    <row r="1301" spans="1:34" s="2" customFormat="1" ht="22.5" customHeight="1" x14ac:dyDescent="0.3">
      <c r="C1301" s="127"/>
      <c r="D1301" s="33" t="s">
        <v>55</v>
      </c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0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>
        <v>2400</v>
      </c>
      <c r="AD1301" s="39"/>
      <c r="AE1301" s="39"/>
      <c r="AF1301" s="39"/>
      <c r="AG1301" s="39"/>
      <c r="AH1301" s="31"/>
    </row>
    <row r="1302" spans="1:34" s="2" customFormat="1" x14ac:dyDescent="0.3">
      <c r="C1302" s="127"/>
      <c r="D1302" s="34" t="s">
        <v>42</v>
      </c>
      <c r="E1302" s="35">
        <f t="shared" ref="E1302:AG1302" si="128">SUM(E1297:E1301)</f>
        <v>0</v>
      </c>
      <c r="F1302" s="35">
        <f t="shared" si="128"/>
        <v>0</v>
      </c>
      <c r="G1302" s="35">
        <f t="shared" si="128"/>
        <v>400</v>
      </c>
      <c r="H1302" s="35">
        <f t="shared" si="128"/>
        <v>0</v>
      </c>
      <c r="I1302" s="35">
        <f t="shared" si="128"/>
        <v>1800</v>
      </c>
      <c r="J1302" s="35">
        <f t="shared" si="128"/>
        <v>0</v>
      </c>
      <c r="K1302" s="35">
        <f t="shared" si="128"/>
        <v>0</v>
      </c>
      <c r="L1302" s="35">
        <f t="shared" si="128"/>
        <v>800</v>
      </c>
      <c r="M1302" s="35">
        <f t="shared" si="128"/>
        <v>650</v>
      </c>
      <c r="N1302" s="35">
        <f t="shared" si="128"/>
        <v>410</v>
      </c>
      <c r="O1302" s="35">
        <f t="shared" si="128"/>
        <v>1600</v>
      </c>
      <c r="P1302" s="35">
        <f t="shared" si="128"/>
        <v>0</v>
      </c>
      <c r="Q1302" s="35">
        <f t="shared" si="128"/>
        <v>0</v>
      </c>
      <c r="R1302" s="35">
        <f t="shared" si="128"/>
        <v>1200</v>
      </c>
      <c r="S1302" s="35">
        <f t="shared" si="128"/>
        <v>0</v>
      </c>
      <c r="T1302" s="35">
        <f t="shared" si="128"/>
        <v>0</v>
      </c>
      <c r="U1302" s="35">
        <f t="shared" si="128"/>
        <v>0</v>
      </c>
      <c r="V1302" s="35">
        <f t="shared" si="128"/>
        <v>300</v>
      </c>
      <c r="W1302" s="35">
        <f t="shared" si="128"/>
        <v>0</v>
      </c>
      <c r="X1302" s="35">
        <f t="shared" si="128"/>
        <v>0</v>
      </c>
      <c r="Y1302" s="35">
        <f t="shared" si="128"/>
        <v>0</v>
      </c>
      <c r="Z1302" s="35">
        <f t="shared" si="128"/>
        <v>0</v>
      </c>
      <c r="AA1302" s="35">
        <f t="shared" si="128"/>
        <v>1200</v>
      </c>
      <c r="AB1302" s="35">
        <f t="shared" si="128"/>
        <v>800</v>
      </c>
      <c r="AC1302" s="35">
        <f t="shared" si="128"/>
        <v>2400</v>
      </c>
      <c r="AD1302" s="35">
        <f t="shared" si="128"/>
        <v>150</v>
      </c>
      <c r="AE1302" s="35">
        <f t="shared" si="128"/>
        <v>0</v>
      </c>
      <c r="AF1302" s="35">
        <f t="shared" si="128"/>
        <v>800</v>
      </c>
      <c r="AG1302" s="35">
        <f t="shared" si="128"/>
        <v>800</v>
      </c>
      <c r="AH1302" s="31"/>
    </row>
    <row r="1303" spans="1:34" s="2" customFormat="1" x14ac:dyDescent="0.3">
      <c r="C1303" s="127"/>
      <c r="D1303" s="33" t="s">
        <v>43</v>
      </c>
      <c r="E1303" s="30">
        <v>65</v>
      </c>
      <c r="F1303" s="30">
        <v>50</v>
      </c>
      <c r="G1303" s="30">
        <v>200</v>
      </c>
      <c r="H1303" s="30">
        <v>20</v>
      </c>
      <c r="I1303" s="30">
        <v>35</v>
      </c>
      <c r="J1303" s="30">
        <v>20</v>
      </c>
      <c r="K1303" s="30">
        <v>300</v>
      </c>
      <c r="L1303" s="30">
        <v>180</v>
      </c>
      <c r="M1303" s="30">
        <v>20</v>
      </c>
      <c r="N1303" s="30">
        <v>45</v>
      </c>
      <c r="O1303" s="30">
        <v>25</v>
      </c>
      <c r="P1303" s="30">
        <v>25</v>
      </c>
      <c r="Q1303" s="30">
        <v>300</v>
      </c>
      <c r="R1303" s="30">
        <v>50</v>
      </c>
      <c r="S1303" s="30">
        <v>60</v>
      </c>
      <c r="T1303" s="30">
        <v>75</v>
      </c>
      <c r="U1303" s="30">
        <v>45</v>
      </c>
      <c r="V1303" s="30">
        <v>90</v>
      </c>
      <c r="W1303" s="30">
        <v>70</v>
      </c>
      <c r="X1303" s="30">
        <v>120</v>
      </c>
      <c r="Y1303" s="30">
        <v>45</v>
      </c>
      <c r="Z1303" s="30">
        <v>45</v>
      </c>
      <c r="AA1303" s="30">
        <v>450</v>
      </c>
      <c r="AB1303" s="30">
        <v>200</v>
      </c>
      <c r="AC1303" s="30">
        <v>90</v>
      </c>
      <c r="AD1303" s="30">
        <v>150</v>
      </c>
      <c r="AE1303" s="30">
        <v>900</v>
      </c>
      <c r="AF1303" s="30">
        <v>40</v>
      </c>
      <c r="AG1303" s="30">
        <v>60</v>
      </c>
      <c r="AH1303" s="31"/>
    </row>
    <row r="1304" spans="1:34" s="2" customFormat="1" x14ac:dyDescent="0.3">
      <c r="C1304" s="127"/>
      <c r="D1304" s="34" t="s">
        <v>44</v>
      </c>
      <c r="E1304" s="35">
        <f>E1302*E1303/1000</f>
        <v>0</v>
      </c>
      <c r="F1304" s="35">
        <f t="shared" ref="F1304:AG1304" si="129">F1302*F1303/1000</f>
        <v>0</v>
      </c>
      <c r="G1304" s="35">
        <f t="shared" si="129"/>
        <v>80</v>
      </c>
      <c r="H1304" s="35">
        <f t="shared" si="129"/>
        <v>0</v>
      </c>
      <c r="I1304" s="35">
        <f t="shared" si="129"/>
        <v>63</v>
      </c>
      <c r="J1304" s="35">
        <f t="shared" si="129"/>
        <v>0</v>
      </c>
      <c r="K1304" s="35">
        <f t="shared" si="129"/>
        <v>0</v>
      </c>
      <c r="L1304" s="35">
        <f t="shared" si="129"/>
        <v>144</v>
      </c>
      <c r="M1304" s="35">
        <f t="shared" si="129"/>
        <v>13</v>
      </c>
      <c r="N1304" s="35">
        <f t="shared" si="129"/>
        <v>18.45</v>
      </c>
      <c r="O1304" s="35">
        <f t="shared" si="129"/>
        <v>40</v>
      </c>
      <c r="P1304" s="35">
        <f t="shared" si="129"/>
        <v>0</v>
      </c>
      <c r="Q1304" s="35">
        <f t="shared" si="129"/>
        <v>0</v>
      </c>
      <c r="R1304" s="35">
        <f t="shared" si="129"/>
        <v>60</v>
      </c>
      <c r="S1304" s="35">
        <f t="shared" si="129"/>
        <v>0</v>
      </c>
      <c r="T1304" s="35">
        <f t="shared" si="129"/>
        <v>0</v>
      </c>
      <c r="U1304" s="35">
        <f t="shared" si="129"/>
        <v>0</v>
      </c>
      <c r="V1304" s="35">
        <f t="shared" si="129"/>
        <v>27</v>
      </c>
      <c r="W1304" s="35">
        <f t="shared" si="129"/>
        <v>0</v>
      </c>
      <c r="X1304" s="35">
        <f t="shared" si="129"/>
        <v>0</v>
      </c>
      <c r="Y1304" s="35">
        <f t="shared" si="129"/>
        <v>0</v>
      </c>
      <c r="Z1304" s="35">
        <f t="shared" si="129"/>
        <v>0</v>
      </c>
      <c r="AA1304" s="35">
        <f t="shared" si="129"/>
        <v>540</v>
      </c>
      <c r="AB1304" s="35">
        <f t="shared" si="129"/>
        <v>160</v>
      </c>
      <c r="AC1304" s="35">
        <f t="shared" si="129"/>
        <v>216</v>
      </c>
      <c r="AD1304" s="35">
        <f t="shared" si="129"/>
        <v>22.5</v>
      </c>
      <c r="AE1304" s="35">
        <f t="shared" si="129"/>
        <v>0</v>
      </c>
      <c r="AF1304" s="35">
        <f t="shared" si="129"/>
        <v>32</v>
      </c>
      <c r="AG1304" s="35">
        <f t="shared" si="129"/>
        <v>48</v>
      </c>
      <c r="AH1304" s="36"/>
    </row>
    <row r="1305" spans="1:34" s="2" customFormat="1" x14ac:dyDescent="0.3">
      <c r="C1305" s="127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1"/>
    </row>
    <row r="1307" spans="1:34" x14ac:dyDescent="0.3">
      <c r="E1307" t="s">
        <v>101</v>
      </c>
    </row>
    <row r="1309" spans="1:34" x14ac:dyDescent="0.3">
      <c r="E1309" t="s">
        <v>102</v>
      </c>
    </row>
    <row r="1311" spans="1:34" s="2" customFormat="1" ht="18" x14ac:dyDescent="0.3">
      <c r="A1311" s="1"/>
      <c r="B1311" s="1"/>
      <c r="C1311" s="1"/>
      <c r="G1311" s="1"/>
      <c r="H1311" s="1"/>
      <c r="J1311" s="3" t="s">
        <v>0</v>
      </c>
      <c r="K1311" s="1"/>
      <c r="L1311" s="1"/>
      <c r="M1311" s="1"/>
      <c r="N1311" s="1"/>
      <c r="P1311" s="1"/>
      <c r="Q1311" s="1"/>
      <c r="R1311" s="1"/>
      <c r="S1311" s="4"/>
    </row>
    <row r="1312" spans="1:34" s="2" customFormat="1" ht="15.6" x14ac:dyDescent="0.3">
      <c r="A1312" s="1"/>
      <c r="B1312" s="1"/>
      <c r="C1312" s="1"/>
      <c r="D1312" s="5" t="s">
        <v>1</v>
      </c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4"/>
    </row>
    <row r="1313" spans="1:34" s="2" customFormat="1" x14ac:dyDescent="0.3">
      <c r="A1313" s="1"/>
      <c r="B1313" s="1"/>
      <c r="E1313" s="1"/>
      <c r="F1313" s="6"/>
      <c r="G1313" s="6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4"/>
    </row>
    <row r="1314" spans="1:34" s="2" customFormat="1" ht="15.6" x14ac:dyDescent="0.3">
      <c r="A1314" s="1"/>
      <c r="B1314" s="1"/>
      <c r="C1314" s="7" t="s">
        <v>2</v>
      </c>
      <c r="D1314" s="88">
        <v>44155</v>
      </c>
      <c r="E1314" s="1"/>
      <c r="F1314" s="1"/>
      <c r="G1314" s="1"/>
      <c r="H1314" s="1"/>
      <c r="J1314" s="1"/>
      <c r="K1314" s="1"/>
      <c r="L1314" s="1"/>
      <c r="M1314" s="1"/>
      <c r="N1314" s="1"/>
      <c r="O1314" s="1"/>
      <c r="R1314" s="1"/>
      <c r="U1314" s="1" t="s">
        <v>4</v>
      </c>
      <c r="AC1314" s="2" t="s">
        <v>100</v>
      </c>
    </row>
    <row r="1315" spans="1:34" s="2" customFormat="1" x14ac:dyDescent="0.3">
      <c r="A1315" s="1"/>
      <c r="B1315" s="1"/>
      <c r="C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4"/>
    </row>
    <row r="1316" spans="1:34" s="2" customFormat="1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8"/>
      <c r="P1316" s="1"/>
      <c r="Q1316" s="1"/>
      <c r="R1316" s="1"/>
      <c r="S1316" s="4"/>
    </row>
    <row r="1317" spans="1:34" s="2" customFormat="1" ht="15.6" x14ac:dyDescent="0.3">
      <c r="A1317" s="1"/>
      <c r="B1317" s="8"/>
      <c r="C1317" s="8"/>
      <c r="D1317" s="8"/>
      <c r="E1317" s="9"/>
      <c r="F1317" s="10"/>
      <c r="G1317" s="11" t="s">
        <v>5</v>
      </c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3"/>
      <c r="T1317" s="10"/>
      <c r="U1317" s="10"/>
      <c r="V1317" s="10"/>
      <c r="W1317" s="14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</row>
    <row r="1318" spans="1:34" s="2" customFormat="1" ht="24" x14ac:dyDescent="0.3">
      <c r="B1318" s="19"/>
      <c r="C1318" s="20"/>
      <c r="D1318" s="21">
        <v>5</v>
      </c>
      <c r="E1318" s="22" t="s">
        <v>10</v>
      </c>
      <c r="F1318" s="22" t="s">
        <v>11</v>
      </c>
      <c r="G1318" s="22" t="s">
        <v>12</v>
      </c>
      <c r="H1318" s="23" t="s">
        <v>13</v>
      </c>
      <c r="I1318" s="23" t="s">
        <v>14</v>
      </c>
      <c r="J1318" s="23" t="s">
        <v>15</v>
      </c>
      <c r="K1318" s="22" t="s">
        <v>16</v>
      </c>
      <c r="L1318" s="23" t="s">
        <v>17</v>
      </c>
      <c r="M1318" s="23" t="s">
        <v>18</v>
      </c>
      <c r="N1318" s="23" t="s">
        <v>19</v>
      </c>
      <c r="O1318" s="23" t="s">
        <v>20</v>
      </c>
      <c r="P1318" s="24" t="s">
        <v>21</v>
      </c>
      <c r="Q1318" s="25" t="s">
        <v>22</v>
      </c>
      <c r="R1318" s="26" t="s">
        <v>23</v>
      </c>
      <c r="S1318" s="24" t="s">
        <v>24</v>
      </c>
      <c r="T1318" s="26" t="s">
        <v>25</v>
      </c>
      <c r="U1318" s="24" t="s">
        <v>26</v>
      </c>
      <c r="V1318" s="24" t="s">
        <v>27</v>
      </c>
      <c r="W1318" s="27" t="s">
        <v>28</v>
      </c>
      <c r="X1318" s="25" t="s">
        <v>29</v>
      </c>
      <c r="Y1318" s="26" t="s">
        <v>30</v>
      </c>
      <c r="Z1318" s="25" t="s">
        <v>31</v>
      </c>
      <c r="AA1318" s="27" t="s">
        <v>32</v>
      </c>
      <c r="AB1318" s="25" t="s">
        <v>33</v>
      </c>
      <c r="AC1318" s="27" t="s">
        <v>34</v>
      </c>
      <c r="AD1318" s="24" t="s">
        <v>35</v>
      </c>
      <c r="AE1318" s="23" t="s">
        <v>36</v>
      </c>
      <c r="AF1318" s="23" t="s">
        <v>37</v>
      </c>
      <c r="AG1318" s="23" t="s">
        <v>38</v>
      </c>
      <c r="AH1318" s="28"/>
    </row>
    <row r="1319" spans="1:34" s="2" customFormat="1" ht="22.5" customHeight="1" x14ac:dyDescent="0.3">
      <c r="C1319" s="127"/>
      <c r="D1319" s="25" t="s">
        <v>56</v>
      </c>
      <c r="E1319" s="21"/>
      <c r="F1319" s="21"/>
      <c r="G1319" s="21"/>
      <c r="H1319" s="39"/>
      <c r="I1319" s="39"/>
      <c r="J1319" s="39"/>
      <c r="K1319" s="21"/>
      <c r="L1319" s="39"/>
      <c r="M1319" s="39">
        <v>700</v>
      </c>
      <c r="N1319" s="39"/>
      <c r="O1319" s="39"/>
      <c r="P1319" s="24"/>
      <c r="Q1319" s="21"/>
      <c r="R1319" s="21"/>
      <c r="S1319" s="39">
        <v>2400</v>
      </c>
      <c r="T1319" s="21"/>
      <c r="U1319" s="39"/>
      <c r="V1319" s="39">
        <v>600</v>
      </c>
      <c r="W1319" s="39"/>
      <c r="X1319" s="21"/>
      <c r="Y1319" s="21"/>
      <c r="Z1319" s="21"/>
      <c r="AA1319" s="39"/>
      <c r="AB1319" s="21"/>
      <c r="AC1319" s="39"/>
      <c r="AD1319" s="39"/>
      <c r="AE1319" s="39"/>
      <c r="AF1319" s="39"/>
      <c r="AG1319" s="39"/>
      <c r="AH1319" s="31"/>
    </row>
    <row r="1320" spans="1:34" s="2" customFormat="1" ht="22.5" customHeight="1" x14ac:dyDescent="0.3">
      <c r="C1320" s="127"/>
      <c r="D1320" s="25" t="s">
        <v>51</v>
      </c>
      <c r="E1320" s="21"/>
      <c r="F1320" s="21"/>
      <c r="G1320" s="21"/>
      <c r="H1320" s="39"/>
      <c r="I1320" s="39">
        <v>1600</v>
      </c>
      <c r="J1320" s="39"/>
      <c r="K1320" s="21"/>
      <c r="L1320" s="39"/>
      <c r="M1320" s="39"/>
      <c r="N1320" s="39"/>
      <c r="O1320" s="39">
        <v>1200</v>
      </c>
      <c r="P1320" s="30"/>
      <c r="Q1320" s="21">
        <v>1600</v>
      </c>
      <c r="R1320" s="21"/>
      <c r="S1320" s="39"/>
      <c r="T1320" s="21"/>
      <c r="U1320" s="39"/>
      <c r="V1320" s="39">
        <v>400</v>
      </c>
      <c r="W1320" s="39">
        <v>1200</v>
      </c>
      <c r="X1320" s="21"/>
      <c r="Y1320" s="21"/>
      <c r="Z1320" s="21"/>
      <c r="AA1320" s="39">
        <v>600</v>
      </c>
      <c r="AB1320" s="21"/>
      <c r="AC1320" s="39"/>
      <c r="AD1320" s="39">
        <v>200</v>
      </c>
      <c r="AE1320" s="39"/>
      <c r="AF1320" s="39"/>
      <c r="AG1320" s="39"/>
      <c r="AH1320" s="31"/>
    </row>
    <row r="1321" spans="1:34" s="2" customFormat="1" ht="22.5" customHeight="1" x14ac:dyDescent="0.3">
      <c r="C1321" s="127"/>
      <c r="D1321" s="25" t="s">
        <v>57</v>
      </c>
      <c r="E1321" s="21"/>
      <c r="F1321" s="21"/>
      <c r="G1321" s="21"/>
      <c r="H1321" s="39"/>
      <c r="I1321" s="39"/>
      <c r="J1321" s="39"/>
      <c r="K1321" s="21"/>
      <c r="L1321" s="39"/>
      <c r="M1321" s="39"/>
      <c r="N1321" s="39">
        <v>1200</v>
      </c>
      <c r="O1321" s="39"/>
      <c r="P1321" s="30"/>
      <c r="Q1321" s="21"/>
      <c r="R1321" s="21"/>
      <c r="S1321" s="39"/>
      <c r="T1321" s="21"/>
      <c r="U1321" s="39"/>
      <c r="V1321" s="39"/>
      <c r="W1321" s="39"/>
      <c r="X1321" s="21"/>
      <c r="Y1321" s="21"/>
      <c r="Z1321" s="21"/>
      <c r="AA1321" s="39"/>
      <c r="AB1321" s="21"/>
      <c r="AC1321" s="39"/>
      <c r="AD1321" s="39"/>
      <c r="AE1321" s="39"/>
      <c r="AF1321" s="39"/>
      <c r="AG1321" s="39"/>
      <c r="AH1321" s="31"/>
    </row>
    <row r="1322" spans="1:34" s="2" customFormat="1" ht="22.5" customHeight="1" x14ac:dyDescent="0.3">
      <c r="C1322" s="127"/>
      <c r="D1322" s="33" t="s">
        <v>37</v>
      </c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0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>
        <v>800</v>
      </c>
      <c r="AG1322" s="39"/>
      <c r="AH1322" s="31"/>
    </row>
    <row r="1323" spans="1:34" s="2" customFormat="1" ht="22.5" customHeight="1" x14ac:dyDescent="0.3">
      <c r="C1323" s="127"/>
      <c r="D1323" s="33" t="s">
        <v>58</v>
      </c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0"/>
      <c r="Q1323" s="39"/>
      <c r="R1323" s="39"/>
      <c r="S1323" s="39"/>
      <c r="T1323" s="39"/>
      <c r="U1323" s="39"/>
      <c r="V1323" s="39"/>
      <c r="W1323" s="39"/>
      <c r="X1323" s="39"/>
      <c r="Y1323" s="39">
        <v>800</v>
      </c>
      <c r="Z1323" s="39"/>
      <c r="AA1323" s="39"/>
      <c r="AB1323" s="39"/>
      <c r="AC1323" s="39"/>
      <c r="AD1323" s="39"/>
      <c r="AE1323" s="39"/>
      <c r="AF1323" s="39"/>
      <c r="AG1323" s="39">
        <v>2400</v>
      </c>
      <c r="AH1323" s="31"/>
    </row>
    <row r="1324" spans="1:34" s="2" customFormat="1" x14ac:dyDescent="0.3">
      <c r="C1324" s="127"/>
      <c r="D1324" s="34" t="s">
        <v>42</v>
      </c>
      <c r="E1324" s="35">
        <f t="shared" ref="E1324:AG1324" si="130">SUM(E1319:E1323)</f>
        <v>0</v>
      </c>
      <c r="F1324" s="35">
        <f t="shared" si="130"/>
        <v>0</v>
      </c>
      <c r="G1324" s="35">
        <f t="shared" si="130"/>
        <v>0</v>
      </c>
      <c r="H1324" s="35">
        <f t="shared" si="130"/>
        <v>0</v>
      </c>
      <c r="I1324" s="35">
        <f t="shared" si="130"/>
        <v>1600</v>
      </c>
      <c r="J1324" s="35">
        <f t="shared" si="130"/>
        <v>0</v>
      </c>
      <c r="K1324" s="35">
        <f t="shared" si="130"/>
        <v>0</v>
      </c>
      <c r="L1324" s="35">
        <f t="shared" si="130"/>
        <v>0</v>
      </c>
      <c r="M1324" s="35">
        <f t="shared" si="130"/>
        <v>700</v>
      </c>
      <c r="N1324" s="35">
        <f t="shared" si="130"/>
        <v>1200</v>
      </c>
      <c r="O1324" s="35">
        <f t="shared" si="130"/>
        <v>1200</v>
      </c>
      <c r="P1324" s="35">
        <f t="shared" si="130"/>
        <v>0</v>
      </c>
      <c r="Q1324" s="35">
        <f t="shared" si="130"/>
        <v>1600</v>
      </c>
      <c r="R1324" s="35">
        <f t="shared" si="130"/>
        <v>0</v>
      </c>
      <c r="S1324" s="35">
        <f t="shared" si="130"/>
        <v>2400</v>
      </c>
      <c r="T1324" s="35">
        <f t="shared" si="130"/>
        <v>0</v>
      </c>
      <c r="U1324" s="35">
        <f t="shared" si="130"/>
        <v>0</v>
      </c>
      <c r="V1324" s="35">
        <f t="shared" si="130"/>
        <v>1000</v>
      </c>
      <c r="W1324" s="35">
        <f t="shared" si="130"/>
        <v>1200</v>
      </c>
      <c r="X1324" s="35">
        <f t="shared" si="130"/>
        <v>0</v>
      </c>
      <c r="Y1324" s="35">
        <f t="shared" si="130"/>
        <v>800</v>
      </c>
      <c r="Z1324" s="35">
        <f t="shared" si="130"/>
        <v>0</v>
      </c>
      <c r="AA1324" s="35">
        <f t="shared" si="130"/>
        <v>600</v>
      </c>
      <c r="AB1324" s="35">
        <f t="shared" si="130"/>
        <v>0</v>
      </c>
      <c r="AC1324" s="35">
        <f t="shared" si="130"/>
        <v>0</v>
      </c>
      <c r="AD1324" s="35">
        <f t="shared" si="130"/>
        <v>200</v>
      </c>
      <c r="AE1324" s="35">
        <f t="shared" si="130"/>
        <v>0</v>
      </c>
      <c r="AF1324" s="35">
        <f t="shared" si="130"/>
        <v>800</v>
      </c>
      <c r="AG1324" s="35">
        <f t="shared" si="130"/>
        <v>2400</v>
      </c>
      <c r="AH1324" s="31"/>
    </row>
    <row r="1325" spans="1:34" s="2" customFormat="1" x14ac:dyDescent="0.3">
      <c r="C1325" s="127"/>
      <c r="D1325" s="33" t="s">
        <v>43</v>
      </c>
      <c r="E1325" s="30">
        <v>65</v>
      </c>
      <c r="F1325" s="30">
        <v>50</v>
      </c>
      <c r="G1325" s="30">
        <v>200</v>
      </c>
      <c r="H1325" s="30">
        <v>20</v>
      </c>
      <c r="I1325" s="30">
        <v>35</v>
      </c>
      <c r="J1325" s="30">
        <v>20</v>
      </c>
      <c r="K1325" s="30">
        <v>300</v>
      </c>
      <c r="L1325" s="30">
        <v>180</v>
      </c>
      <c r="M1325" s="30">
        <v>20</v>
      </c>
      <c r="N1325" s="30">
        <v>45</v>
      </c>
      <c r="O1325" s="30">
        <v>25</v>
      </c>
      <c r="P1325" s="30">
        <v>25</v>
      </c>
      <c r="Q1325" s="30">
        <v>300</v>
      </c>
      <c r="R1325" s="30">
        <v>50</v>
      </c>
      <c r="S1325" s="30">
        <v>60</v>
      </c>
      <c r="T1325" s="30">
        <v>75</v>
      </c>
      <c r="U1325" s="30">
        <v>45</v>
      </c>
      <c r="V1325" s="30">
        <v>90</v>
      </c>
      <c r="W1325" s="30">
        <v>70</v>
      </c>
      <c r="X1325" s="30">
        <v>120</v>
      </c>
      <c r="Y1325" s="30">
        <v>45</v>
      </c>
      <c r="Z1325" s="30">
        <v>45</v>
      </c>
      <c r="AA1325" s="30">
        <v>450</v>
      </c>
      <c r="AB1325" s="30">
        <v>200</v>
      </c>
      <c r="AC1325" s="30">
        <v>90</v>
      </c>
      <c r="AD1325" s="30">
        <v>150</v>
      </c>
      <c r="AE1325" s="30">
        <v>900</v>
      </c>
      <c r="AF1325" s="30">
        <v>40</v>
      </c>
      <c r="AG1325" s="30">
        <v>60</v>
      </c>
      <c r="AH1325" s="31"/>
    </row>
    <row r="1326" spans="1:34" s="2" customFormat="1" x14ac:dyDescent="0.3">
      <c r="C1326" s="127"/>
      <c r="D1326" s="34" t="s">
        <v>44</v>
      </c>
      <c r="E1326" s="35">
        <f>E1324*E1325/1000</f>
        <v>0</v>
      </c>
      <c r="F1326" s="35">
        <f t="shared" ref="F1326:AG1326" si="131">F1324*F1325/1000</f>
        <v>0</v>
      </c>
      <c r="G1326" s="35">
        <f t="shared" si="131"/>
        <v>0</v>
      </c>
      <c r="H1326" s="35">
        <f t="shared" si="131"/>
        <v>0</v>
      </c>
      <c r="I1326" s="35">
        <f t="shared" si="131"/>
        <v>56</v>
      </c>
      <c r="J1326" s="35">
        <f t="shared" si="131"/>
        <v>0</v>
      </c>
      <c r="K1326" s="35">
        <f t="shared" si="131"/>
        <v>0</v>
      </c>
      <c r="L1326" s="35">
        <f t="shared" si="131"/>
        <v>0</v>
      </c>
      <c r="M1326" s="35">
        <f t="shared" si="131"/>
        <v>14</v>
      </c>
      <c r="N1326" s="35">
        <f t="shared" si="131"/>
        <v>54</v>
      </c>
      <c r="O1326" s="35">
        <f t="shared" si="131"/>
        <v>30</v>
      </c>
      <c r="P1326" s="35">
        <f t="shared" si="131"/>
        <v>0</v>
      </c>
      <c r="Q1326" s="35">
        <f t="shared" si="131"/>
        <v>480</v>
      </c>
      <c r="R1326" s="35">
        <f t="shared" si="131"/>
        <v>0</v>
      </c>
      <c r="S1326" s="35">
        <f t="shared" si="131"/>
        <v>144</v>
      </c>
      <c r="T1326" s="35">
        <f t="shared" si="131"/>
        <v>0</v>
      </c>
      <c r="U1326" s="35">
        <f t="shared" si="131"/>
        <v>0</v>
      </c>
      <c r="V1326" s="35">
        <f t="shared" si="131"/>
        <v>90</v>
      </c>
      <c r="W1326" s="35">
        <f t="shared" si="131"/>
        <v>84</v>
      </c>
      <c r="X1326" s="35">
        <f t="shared" si="131"/>
        <v>0</v>
      </c>
      <c r="Y1326" s="35">
        <f t="shared" si="131"/>
        <v>36</v>
      </c>
      <c r="Z1326" s="35">
        <f t="shared" si="131"/>
        <v>0</v>
      </c>
      <c r="AA1326" s="35">
        <f t="shared" si="131"/>
        <v>270</v>
      </c>
      <c r="AB1326" s="35">
        <f t="shared" si="131"/>
        <v>0</v>
      </c>
      <c r="AC1326" s="35">
        <f t="shared" si="131"/>
        <v>0</v>
      </c>
      <c r="AD1326" s="35">
        <f t="shared" si="131"/>
        <v>30</v>
      </c>
      <c r="AE1326" s="35">
        <f t="shared" si="131"/>
        <v>0</v>
      </c>
      <c r="AF1326" s="35">
        <f t="shared" si="131"/>
        <v>32</v>
      </c>
      <c r="AG1326" s="35">
        <f t="shared" si="131"/>
        <v>144</v>
      </c>
      <c r="AH1326" s="36"/>
    </row>
    <row r="1327" spans="1:34" s="2" customFormat="1" x14ac:dyDescent="0.3">
      <c r="C1327" s="127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1"/>
    </row>
    <row r="1329" spans="1:34" x14ac:dyDescent="0.3">
      <c r="E1329" t="s">
        <v>101</v>
      </c>
    </row>
    <row r="1331" spans="1:34" x14ac:dyDescent="0.3">
      <c r="E1331" t="s">
        <v>102</v>
      </c>
    </row>
    <row r="1333" spans="1:34" s="2" customFormat="1" ht="18" x14ac:dyDescent="0.3">
      <c r="A1333" s="1"/>
      <c r="B1333" s="1"/>
      <c r="C1333" s="1"/>
      <c r="G1333" s="1"/>
      <c r="H1333" s="1"/>
      <c r="J1333" s="3" t="s">
        <v>0</v>
      </c>
      <c r="K1333" s="1"/>
      <c r="L1333" s="1"/>
      <c r="M1333" s="1"/>
      <c r="N1333" s="1"/>
      <c r="P1333" s="1"/>
      <c r="Q1333" s="1"/>
      <c r="R1333" s="1"/>
      <c r="S1333" s="4"/>
    </row>
    <row r="1334" spans="1:34" s="2" customFormat="1" ht="15.6" x14ac:dyDescent="0.3">
      <c r="A1334" s="1"/>
      <c r="B1334" s="1"/>
      <c r="C1334" s="1"/>
      <c r="D1334" s="5" t="s">
        <v>1</v>
      </c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4"/>
    </row>
    <row r="1335" spans="1:34" s="2" customFormat="1" x14ac:dyDescent="0.3">
      <c r="A1335" s="1"/>
      <c r="B1335" s="1"/>
      <c r="E1335" s="1"/>
      <c r="F1335" s="6"/>
      <c r="G1335" s="6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4"/>
    </row>
    <row r="1336" spans="1:34" s="2" customFormat="1" ht="15.6" x14ac:dyDescent="0.3">
      <c r="A1336" s="1"/>
      <c r="B1336" s="1"/>
      <c r="C1336" s="7" t="s">
        <v>2</v>
      </c>
      <c r="D1336" s="88">
        <v>44156</v>
      </c>
      <c r="E1336" s="1"/>
      <c r="F1336" s="1"/>
      <c r="G1336" s="1"/>
      <c r="H1336" s="1"/>
      <c r="J1336" s="1"/>
      <c r="K1336" s="1"/>
      <c r="L1336" s="1"/>
      <c r="M1336" s="1"/>
      <c r="N1336" s="1"/>
      <c r="O1336" s="1"/>
      <c r="R1336" s="1"/>
      <c r="U1336" s="1" t="s">
        <v>4</v>
      </c>
      <c r="AC1336" s="2" t="s">
        <v>100</v>
      </c>
    </row>
    <row r="1337" spans="1:34" s="2" customFormat="1" x14ac:dyDescent="0.3">
      <c r="A1337" s="1"/>
      <c r="B1337" s="1"/>
      <c r="C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4"/>
    </row>
    <row r="1338" spans="1:34" s="2" customFormat="1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8"/>
      <c r="P1338" s="1"/>
      <c r="Q1338" s="1"/>
      <c r="R1338" s="1"/>
      <c r="S1338" s="4"/>
    </row>
    <row r="1339" spans="1:34" s="2" customFormat="1" ht="15.6" x14ac:dyDescent="0.3">
      <c r="A1339" s="1"/>
      <c r="B1339" s="8"/>
      <c r="C1339" s="8"/>
      <c r="D1339" s="8"/>
      <c r="E1339" s="9"/>
      <c r="F1339" s="10"/>
      <c r="G1339" s="11" t="s">
        <v>5</v>
      </c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3"/>
      <c r="T1339" s="10"/>
      <c r="U1339" s="10"/>
      <c r="V1339" s="10"/>
      <c r="W1339" s="14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</row>
    <row r="1340" spans="1:34" s="2" customFormat="1" ht="31.2" x14ac:dyDescent="0.3">
      <c r="B1340" s="19"/>
      <c r="C1340" s="20"/>
      <c r="D1340" s="40" t="s">
        <v>59</v>
      </c>
      <c r="E1340" s="22" t="s">
        <v>10</v>
      </c>
      <c r="F1340" s="22" t="s">
        <v>11</v>
      </c>
      <c r="G1340" s="22" t="s">
        <v>12</v>
      </c>
      <c r="H1340" s="23" t="s">
        <v>13</v>
      </c>
      <c r="I1340" s="23" t="s">
        <v>14</v>
      </c>
      <c r="J1340" s="23" t="s">
        <v>15</v>
      </c>
      <c r="K1340" s="22" t="s">
        <v>16</v>
      </c>
      <c r="L1340" s="23" t="s">
        <v>17</v>
      </c>
      <c r="M1340" s="23" t="s">
        <v>18</v>
      </c>
      <c r="N1340" s="23" t="s">
        <v>19</v>
      </c>
      <c r="O1340" s="23" t="s">
        <v>20</v>
      </c>
      <c r="P1340" s="91" t="s">
        <v>21</v>
      </c>
      <c r="Q1340" s="25" t="s">
        <v>22</v>
      </c>
      <c r="R1340" s="26" t="s">
        <v>23</v>
      </c>
      <c r="S1340" s="24" t="s">
        <v>24</v>
      </c>
      <c r="T1340" s="26" t="s">
        <v>25</v>
      </c>
      <c r="U1340" s="24" t="s">
        <v>26</v>
      </c>
      <c r="V1340" s="24" t="s">
        <v>27</v>
      </c>
      <c r="W1340" s="27" t="s">
        <v>28</v>
      </c>
      <c r="X1340" s="25" t="s">
        <v>29</v>
      </c>
      <c r="Y1340" s="26" t="s">
        <v>30</v>
      </c>
      <c r="Z1340" s="25" t="s">
        <v>31</v>
      </c>
      <c r="AA1340" s="27" t="s">
        <v>32</v>
      </c>
      <c r="AB1340" s="25" t="s">
        <v>33</v>
      </c>
      <c r="AC1340" s="27" t="s">
        <v>34</v>
      </c>
      <c r="AD1340" s="24" t="s">
        <v>35</v>
      </c>
      <c r="AE1340" s="23" t="s">
        <v>36</v>
      </c>
      <c r="AF1340" s="23" t="s">
        <v>37</v>
      </c>
      <c r="AG1340" s="23" t="s">
        <v>38</v>
      </c>
      <c r="AH1340" s="28"/>
    </row>
    <row r="1341" spans="1:34" s="2" customFormat="1" ht="22.5" customHeight="1" x14ac:dyDescent="0.3">
      <c r="C1341" s="127"/>
      <c r="D1341" s="25" t="s">
        <v>60</v>
      </c>
      <c r="E1341" s="21"/>
      <c r="F1341" s="21"/>
      <c r="G1341" s="21"/>
      <c r="H1341" s="39"/>
      <c r="I1341" s="39">
        <v>1600</v>
      </c>
      <c r="J1341" s="39"/>
      <c r="K1341" s="21"/>
      <c r="L1341" s="39"/>
      <c r="M1341" s="39"/>
      <c r="N1341" s="39"/>
      <c r="O1341" s="39"/>
      <c r="P1341" s="24"/>
      <c r="Q1341" s="21"/>
      <c r="R1341" s="21"/>
      <c r="S1341" s="39"/>
      <c r="T1341" s="21"/>
      <c r="U1341" s="39"/>
      <c r="V1341" s="39"/>
      <c r="W1341" s="39"/>
      <c r="X1341" s="21"/>
      <c r="Y1341" s="21"/>
      <c r="Z1341" s="21"/>
      <c r="AA1341" s="39">
        <v>400</v>
      </c>
      <c r="AB1341" s="21"/>
      <c r="AC1341" s="39"/>
      <c r="AD1341" s="39"/>
      <c r="AE1341" s="39"/>
      <c r="AF1341" s="39"/>
      <c r="AG1341" s="39"/>
      <c r="AH1341" s="31"/>
    </row>
    <row r="1342" spans="1:34" s="2" customFormat="1" ht="22.5" customHeight="1" x14ac:dyDescent="0.3">
      <c r="C1342" s="127"/>
      <c r="D1342" s="25" t="s">
        <v>61</v>
      </c>
      <c r="E1342" s="21"/>
      <c r="F1342" s="21"/>
      <c r="G1342" s="21"/>
      <c r="H1342" s="39"/>
      <c r="I1342" s="39"/>
      <c r="J1342" s="39"/>
      <c r="K1342" s="21"/>
      <c r="L1342" s="39"/>
      <c r="M1342" s="39">
        <v>250</v>
      </c>
      <c r="N1342" s="39"/>
      <c r="O1342" s="39"/>
      <c r="P1342" s="30">
        <v>1000</v>
      </c>
      <c r="Q1342" s="21">
        <v>700</v>
      </c>
      <c r="R1342" s="21"/>
      <c r="S1342" s="39"/>
      <c r="T1342" s="21"/>
      <c r="U1342" s="39"/>
      <c r="V1342" s="39"/>
      <c r="W1342" s="39"/>
      <c r="X1342" s="21"/>
      <c r="Y1342" s="21"/>
      <c r="Z1342" s="21"/>
      <c r="AA1342" s="39"/>
      <c r="AB1342" s="21">
        <v>800</v>
      </c>
      <c r="AC1342" s="39"/>
      <c r="AD1342" s="39"/>
      <c r="AE1342" s="39"/>
      <c r="AF1342" s="39"/>
      <c r="AG1342" s="39"/>
      <c r="AH1342" s="31"/>
    </row>
    <row r="1343" spans="1:34" s="2" customFormat="1" ht="22.5" customHeight="1" x14ac:dyDescent="0.3">
      <c r="C1343" s="127"/>
      <c r="D1343" s="25" t="s">
        <v>62</v>
      </c>
      <c r="E1343" s="21"/>
      <c r="F1343" s="21"/>
      <c r="G1343" s="21"/>
      <c r="H1343" s="39"/>
      <c r="I1343" s="39"/>
      <c r="J1343" s="39"/>
      <c r="K1343" s="21"/>
      <c r="L1343" s="39"/>
      <c r="M1343" s="39"/>
      <c r="N1343" s="39"/>
      <c r="O1343" s="39"/>
      <c r="P1343" s="30"/>
      <c r="Q1343" s="21"/>
      <c r="R1343" s="21"/>
      <c r="S1343" s="39"/>
      <c r="T1343" s="21">
        <v>1200</v>
      </c>
      <c r="U1343" s="39"/>
      <c r="V1343" s="39"/>
      <c r="W1343" s="39"/>
      <c r="X1343" s="21"/>
      <c r="Y1343" s="21"/>
      <c r="Z1343" s="21"/>
      <c r="AA1343" s="39"/>
      <c r="AB1343" s="21"/>
      <c r="AC1343" s="39"/>
      <c r="AD1343" s="39"/>
      <c r="AE1343" s="39"/>
      <c r="AF1343" s="39"/>
      <c r="AG1343" s="39"/>
      <c r="AH1343" s="31"/>
    </row>
    <row r="1344" spans="1:34" s="2" customFormat="1" ht="22.5" customHeight="1" x14ac:dyDescent="0.3">
      <c r="C1344" s="127"/>
      <c r="D1344" s="33" t="s">
        <v>63</v>
      </c>
      <c r="E1344" s="39"/>
      <c r="F1344" s="39"/>
      <c r="G1344" s="39"/>
      <c r="H1344" s="39"/>
      <c r="I1344" s="39"/>
      <c r="J1344" s="39"/>
      <c r="K1344" s="39">
        <v>600</v>
      </c>
      <c r="L1344" s="39"/>
      <c r="M1344" s="39"/>
      <c r="N1344" s="39"/>
      <c r="O1344" s="39"/>
      <c r="P1344" s="30"/>
      <c r="Q1344" s="39"/>
      <c r="R1344" s="39"/>
      <c r="S1344" s="39"/>
      <c r="T1344" s="39"/>
      <c r="U1344" s="39"/>
      <c r="V1344" s="39"/>
      <c r="W1344" s="39"/>
      <c r="X1344" s="39"/>
      <c r="Y1344" s="39">
        <v>200</v>
      </c>
      <c r="Z1344" s="39"/>
      <c r="AA1344" s="39"/>
      <c r="AB1344" s="39"/>
      <c r="AC1344" s="39"/>
      <c r="AD1344" s="39"/>
      <c r="AE1344" s="39"/>
      <c r="AF1344" s="39"/>
      <c r="AG1344" s="39"/>
      <c r="AH1344" s="31"/>
    </row>
    <row r="1345" spans="1:34" s="2" customFormat="1" ht="22.5" customHeight="1" x14ac:dyDescent="0.3">
      <c r="C1345" s="127"/>
      <c r="D1345" s="33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0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1"/>
    </row>
    <row r="1346" spans="1:34" s="2" customFormat="1" x14ac:dyDescent="0.3">
      <c r="C1346" s="127"/>
      <c r="D1346" s="34" t="s">
        <v>42</v>
      </c>
      <c r="E1346" s="35">
        <f t="shared" ref="E1346:AG1346" si="132">SUM(E1341:E1345)</f>
        <v>0</v>
      </c>
      <c r="F1346" s="35">
        <f t="shared" si="132"/>
        <v>0</v>
      </c>
      <c r="G1346" s="35">
        <f t="shared" si="132"/>
        <v>0</v>
      </c>
      <c r="H1346" s="35">
        <f t="shared" si="132"/>
        <v>0</v>
      </c>
      <c r="I1346" s="35">
        <f t="shared" si="132"/>
        <v>1600</v>
      </c>
      <c r="J1346" s="35">
        <f t="shared" si="132"/>
        <v>0</v>
      </c>
      <c r="K1346" s="35">
        <f t="shared" si="132"/>
        <v>600</v>
      </c>
      <c r="L1346" s="35">
        <f t="shared" si="132"/>
        <v>0</v>
      </c>
      <c r="M1346" s="35">
        <f t="shared" si="132"/>
        <v>250</v>
      </c>
      <c r="N1346" s="35">
        <f t="shared" si="132"/>
        <v>0</v>
      </c>
      <c r="O1346" s="35">
        <f t="shared" si="132"/>
        <v>0</v>
      </c>
      <c r="P1346" s="35">
        <f t="shared" si="132"/>
        <v>1000</v>
      </c>
      <c r="Q1346" s="35">
        <f t="shared" si="132"/>
        <v>700</v>
      </c>
      <c r="R1346" s="35">
        <f t="shared" si="132"/>
        <v>0</v>
      </c>
      <c r="S1346" s="35">
        <f t="shared" si="132"/>
        <v>0</v>
      </c>
      <c r="T1346" s="35">
        <f t="shared" si="132"/>
        <v>1200</v>
      </c>
      <c r="U1346" s="35">
        <f t="shared" si="132"/>
        <v>0</v>
      </c>
      <c r="V1346" s="35">
        <f t="shared" si="132"/>
        <v>0</v>
      </c>
      <c r="W1346" s="35">
        <f t="shared" si="132"/>
        <v>0</v>
      </c>
      <c r="X1346" s="35">
        <f t="shared" si="132"/>
        <v>0</v>
      </c>
      <c r="Y1346" s="35">
        <f t="shared" si="132"/>
        <v>200</v>
      </c>
      <c r="Z1346" s="35">
        <f t="shared" si="132"/>
        <v>0</v>
      </c>
      <c r="AA1346" s="35">
        <f t="shared" si="132"/>
        <v>400</v>
      </c>
      <c r="AB1346" s="35">
        <f t="shared" si="132"/>
        <v>800</v>
      </c>
      <c r="AC1346" s="35">
        <f t="shared" si="132"/>
        <v>0</v>
      </c>
      <c r="AD1346" s="35">
        <f t="shared" si="132"/>
        <v>0</v>
      </c>
      <c r="AE1346" s="35">
        <f t="shared" si="132"/>
        <v>0</v>
      </c>
      <c r="AF1346" s="35">
        <f t="shared" si="132"/>
        <v>0</v>
      </c>
      <c r="AG1346" s="35">
        <f t="shared" si="132"/>
        <v>0</v>
      </c>
      <c r="AH1346" s="31"/>
    </row>
    <row r="1347" spans="1:34" s="2" customFormat="1" x14ac:dyDescent="0.3">
      <c r="C1347" s="127"/>
      <c r="D1347" s="33" t="s">
        <v>43</v>
      </c>
      <c r="E1347" s="30">
        <v>65</v>
      </c>
      <c r="F1347" s="30">
        <v>50</v>
      </c>
      <c r="G1347" s="30">
        <v>200</v>
      </c>
      <c r="H1347" s="30">
        <v>20</v>
      </c>
      <c r="I1347" s="30">
        <v>35</v>
      </c>
      <c r="J1347" s="30">
        <v>20</v>
      </c>
      <c r="K1347" s="30">
        <v>300</v>
      </c>
      <c r="L1347" s="30">
        <v>180</v>
      </c>
      <c r="M1347" s="30">
        <v>20</v>
      </c>
      <c r="N1347" s="30">
        <v>45</v>
      </c>
      <c r="O1347" s="30">
        <v>25</v>
      </c>
      <c r="P1347" s="30">
        <v>25</v>
      </c>
      <c r="Q1347" s="30">
        <v>300</v>
      </c>
      <c r="R1347" s="30">
        <v>50</v>
      </c>
      <c r="S1347" s="30">
        <v>60</v>
      </c>
      <c r="T1347" s="30">
        <v>75</v>
      </c>
      <c r="U1347" s="30">
        <v>45</v>
      </c>
      <c r="V1347" s="30">
        <v>90</v>
      </c>
      <c r="W1347" s="30">
        <v>70</v>
      </c>
      <c r="X1347" s="30">
        <v>120</v>
      </c>
      <c r="Y1347" s="30">
        <v>45</v>
      </c>
      <c r="Z1347" s="30">
        <v>45</v>
      </c>
      <c r="AA1347" s="30">
        <v>450</v>
      </c>
      <c r="AB1347" s="30">
        <v>200</v>
      </c>
      <c r="AC1347" s="30">
        <v>90</v>
      </c>
      <c r="AD1347" s="30">
        <v>150</v>
      </c>
      <c r="AE1347" s="30">
        <v>900</v>
      </c>
      <c r="AF1347" s="30">
        <v>40</v>
      </c>
      <c r="AG1347" s="30">
        <v>60</v>
      </c>
      <c r="AH1347" s="31"/>
    </row>
    <row r="1348" spans="1:34" s="2" customFormat="1" x14ac:dyDescent="0.3">
      <c r="C1348" s="127"/>
      <c r="D1348" s="34" t="s">
        <v>44</v>
      </c>
      <c r="E1348" s="35">
        <f>E1346*E1347/1000</f>
        <v>0</v>
      </c>
      <c r="F1348" s="35">
        <f t="shared" ref="F1348:AG1348" si="133">F1346*F1347/1000</f>
        <v>0</v>
      </c>
      <c r="G1348" s="35">
        <f t="shared" si="133"/>
        <v>0</v>
      </c>
      <c r="H1348" s="35">
        <f t="shared" si="133"/>
        <v>0</v>
      </c>
      <c r="I1348" s="35">
        <f t="shared" si="133"/>
        <v>56</v>
      </c>
      <c r="J1348" s="35">
        <f t="shared" si="133"/>
        <v>0</v>
      </c>
      <c r="K1348" s="35">
        <f t="shared" si="133"/>
        <v>180</v>
      </c>
      <c r="L1348" s="35">
        <f t="shared" si="133"/>
        <v>0</v>
      </c>
      <c r="M1348" s="35">
        <f t="shared" si="133"/>
        <v>5</v>
      </c>
      <c r="N1348" s="35">
        <f t="shared" si="133"/>
        <v>0</v>
      </c>
      <c r="O1348" s="35">
        <f t="shared" si="133"/>
        <v>0</v>
      </c>
      <c r="P1348" s="35">
        <f t="shared" si="133"/>
        <v>25</v>
      </c>
      <c r="Q1348" s="35">
        <f t="shared" si="133"/>
        <v>210</v>
      </c>
      <c r="R1348" s="35">
        <f t="shared" si="133"/>
        <v>0</v>
      </c>
      <c r="S1348" s="35">
        <f>S1346*S1347/1000</f>
        <v>0</v>
      </c>
      <c r="T1348" s="35">
        <f t="shared" si="133"/>
        <v>90</v>
      </c>
      <c r="U1348" s="35">
        <f t="shared" si="133"/>
        <v>0</v>
      </c>
      <c r="V1348" s="35">
        <f t="shared" si="133"/>
        <v>0</v>
      </c>
      <c r="W1348" s="35">
        <f t="shared" si="133"/>
        <v>0</v>
      </c>
      <c r="X1348" s="35">
        <f t="shared" si="133"/>
        <v>0</v>
      </c>
      <c r="Y1348" s="35">
        <f t="shared" si="133"/>
        <v>9</v>
      </c>
      <c r="Z1348" s="35">
        <f t="shared" si="133"/>
        <v>0</v>
      </c>
      <c r="AA1348" s="35">
        <f t="shared" si="133"/>
        <v>180</v>
      </c>
      <c r="AB1348" s="35">
        <f t="shared" si="133"/>
        <v>160</v>
      </c>
      <c r="AC1348" s="35">
        <f t="shared" si="133"/>
        <v>0</v>
      </c>
      <c r="AD1348" s="35">
        <f t="shared" si="133"/>
        <v>0</v>
      </c>
      <c r="AE1348" s="35">
        <f t="shared" si="133"/>
        <v>0</v>
      </c>
      <c r="AF1348" s="35">
        <f t="shared" si="133"/>
        <v>0</v>
      </c>
      <c r="AG1348" s="35">
        <f t="shared" si="133"/>
        <v>0</v>
      </c>
      <c r="AH1348" s="36"/>
    </row>
    <row r="1349" spans="1:34" s="2" customFormat="1" x14ac:dyDescent="0.3">
      <c r="C1349" s="127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1"/>
    </row>
    <row r="1351" spans="1:34" x14ac:dyDescent="0.3">
      <c r="E1351" t="s">
        <v>101</v>
      </c>
    </row>
    <row r="1353" spans="1:34" x14ac:dyDescent="0.3">
      <c r="E1353" t="s">
        <v>102</v>
      </c>
    </row>
    <row r="1354" spans="1:34" s="2" customFormat="1" ht="18" x14ac:dyDescent="0.3">
      <c r="A1354" s="1"/>
      <c r="B1354" s="1"/>
      <c r="C1354" s="1"/>
      <c r="G1354" s="1"/>
      <c r="H1354" s="1"/>
      <c r="J1354" s="3" t="s">
        <v>0</v>
      </c>
      <c r="K1354" s="1"/>
      <c r="L1354" s="1"/>
      <c r="M1354" s="1"/>
      <c r="N1354" s="1"/>
      <c r="P1354" s="1"/>
      <c r="Q1354" s="1"/>
      <c r="R1354" s="1"/>
      <c r="S1354" s="4"/>
    </row>
    <row r="1355" spans="1:34" s="2" customFormat="1" ht="15.6" x14ac:dyDescent="0.3">
      <c r="A1355" s="1"/>
      <c r="B1355" s="1"/>
      <c r="C1355" s="1"/>
      <c r="D1355" s="5" t="s">
        <v>1</v>
      </c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4"/>
    </row>
    <row r="1356" spans="1:34" s="2" customFormat="1" x14ac:dyDescent="0.3">
      <c r="A1356" s="1"/>
      <c r="B1356" s="1"/>
      <c r="E1356" s="1"/>
      <c r="F1356" s="6"/>
      <c r="G1356" s="6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4"/>
    </row>
    <row r="1357" spans="1:34" s="2" customFormat="1" ht="15.6" x14ac:dyDescent="0.3">
      <c r="A1357" s="1"/>
      <c r="B1357" s="1"/>
      <c r="C1357" s="7" t="s">
        <v>2</v>
      </c>
      <c r="D1357" s="88">
        <v>44158</v>
      </c>
      <c r="E1357" s="1"/>
      <c r="F1357" s="1"/>
      <c r="G1357" s="1"/>
      <c r="H1357" s="1"/>
      <c r="J1357" s="1"/>
      <c r="K1357" s="1"/>
      <c r="L1357" s="1"/>
      <c r="M1357" s="1"/>
      <c r="N1357" s="1"/>
      <c r="O1357" s="1"/>
      <c r="R1357" s="1"/>
      <c r="U1357" s="1" t="s">
        <v>4</v>
      </c>
      <c r="AC1357" s="2" t="s">
        <v>100</v>
      </c>
    </row>
    <row r="1358" spans="1:34" s="2" customFormat="1" x14ac:dyDescent="0.3">
      <c r="A1358" s="1"/>
      <c r="B1358" s="1"/>
      <c r="C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4"/>
    </row>
    <row r="1359" spans="1:34" s="2" customFormat="1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8"/>
      <c r="P1359" s="1"/>
      <c r="Q1359" s="1"/>
      <c r="R1359" s="1"/>
      <c r="S1359" s="4"/>
    </row>
    <row r="1360" spans="1:34" s="2" customFormat="1" ht="15.6" x14ac:dyDescent="0.3">
      <c r="A1360" s="1"/>
      <c r="B1360" s="8"/>
      <c r="C1360" s="8"/>
      <c r="D1360" s="8"/>
      <c r="E1360" s="9"/>
      <c r="F1360" s="10"/>
      <c r="G1360" s="11" t="s">
        <v>5</v>
      </c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3"/>
      <c r="T1360" s="10"/>
      <c r="U1360" s="10"/>
      <c r="V1360" s="10"/>
      <c r="W1360" s="14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</row>
    <row r="1361" spans="1:34" s="2" customFormat="1" ht="24" x14ac:dyDescent="0.3">
      <c r="B1361" s="19"/>
      <c r="C1361" s="20"/>
      <c r="D1361" s="21">
        <v>7</v>
      </c>
      <c r="E1361" s="22" t="s">
        <v>10</v>
      </c>
      <c r="F1361" s="22" t="s">
        <v>11</v>
      </c>
      <c r="G1361" s="22" t="s">
        <v>12</v>
      </c>
      <c r="H1361" s="23" t="s">
        <v>13</v>
      </c>
      <c r="I1361" s="23" t="s">
        <v>14</v>
      </c>
      <c r="J1361" s="23" t="s">
        <v>15</v>
      </c>
      <c r="K1361" s="22" t="s">
        <v>16</v>
      </c>
      <c r="L1361" s="23" t="s">
        <v>17</v>
      </c>
      <c r="M1361" s="23" t="s">
        <v>18</v>
      </c>
      <c r="N1361" s="23" t="s">
        <v>19</v>
      </c>
      <c r="O1361" s="23" t="s">
        <v>20</v>
      </c>
      <c r="P1361" s="24" t="s">
        <v>21</v>
      </c>
      <c r="Q1361" s="25" t="s">
        <v>22</v>
      </c>
      <c r="R1361" s="26" t="s">
        <v>23</v>
      </c>
      <c r="S1361" s="24" t="s">
        <v>24</v>
      </c>
      <c r="T1361" s="26" t="s">
        <v>25</v>
      </c>
      <c r="U1361" s="24" t="s">
        <v>26</v>
      </c>
      <c r="V1361" s="24" t="s">
        <v>27</v>
      </c>
      <c r="W1361" s="27" t="s">
        <v>28</v>
      </c>
      <c r="X1361" s="25" t="s">
        <v>29</v>
      </c>
      <c r="Y1361" s="26" t="s">
        <v>30</v>
      </c>
      <c r="Z1361" s="25" t="s">
        <v>31</v>
      </c>
      <c r="AA1361" s="27" t="s">
        <v>32</v>
      </c>
      <c r="AB1361" s="25" t="s">
        <v>33</v>
      </c>
      <c r="AC1361" s="27" t="s">
        <v>34</v>
      </c>
      <c r="AD1361" s="24" t="s">
        <v>35</v>
      </c>
      <c r="AE1361" s="23" t="s">
        <v>36</v>
      </c>
      <c r="AF1361" s="23" t="s">
        <v>37</v>
      </c>
      <c r="AG1361" s="23" t="s">
        <v>38</v>
      </c>
      <c r="AH1361" s="28"/>
    </row>
    <row r="1362" spans="1:34" s="2" customFormat="1" ht="22.5" customHeight="1" x14ac:dyDescent="0.3">
      <c r="C1362" s="127"/>
      <c r="D1362" s="25" t="s">
        <v>47</v>
      </c>
      <c r="E1362" s="21"/>
      <c r="F1362" s="21"/>
      <c r="G1362" s="21">
        <v>400</v>
      </c>
      <c r="H1362" s="39"/>
      <c r="I1362" s="39"/>
      <c r="J1362" s="39"/>
      <c r="K1362" s="21"/>
      <c r="L1362" s="39"/>
      <c r="M1362" s="39"/>
      <c r="N1362" s="39"/>
      <c r="O1362" s="39">
        <v>550</v>
      </c>
      <c r="P1362" s="24"/>
      <c r="Q1362" s="21"/>
      <c r="R1362" s="21"/>
      <c r="S1362" s="39"/>
      <c r="T1362" s="21"/>
      <c r="U1362" s="39"/>
      <c r="V1362" s="39"/>
      <c r="W1362" s="39"/>
      <c r="X1362" s="21"/>
      <c r="Y1362" s="21"/>
      <c r="Z1362" s="21">
        <v>1600</v>
      </c>
      <c r="AA1362" s="39"/>
      <c r="AB1362" s="21">
        <v>800</v>
      </c>
      <c r="AC1362" s="39"/>
      <c r="AD1362" s="39"/>
      <c r="AE1362" s="39"/>
      <c r="AF1362" s="39"/>
      <c r="AG1362" s="39">
        <v>400</v>
      </c>
      <c r="AH1362" s="31"/>
    </row>
    <row r="1363" spans="1:34" s="2" customFormat="1" ht="22.5" customHeight="1" x14ac:dyDescent="0.3">
      <c r="C1363" s="127"/>
      <c r="D1363" s="25" t="s">
        <v>45</v>
      </c>
      <c r="E1363" s="21"/>
      <c r="F1363" s="21">
        <v>800</v>
      </c>
      <c r="G1363" s="21"/>
      <c r="H1363" s="39"/>
      <c r="I1363" s="39">
        <v>800</v>
      </c>
      <c r="J1363" s="39"/>
      <c r="K1363" s="21"/>
      <c r="L1363" s="39"/>
      <c r="M1363" s="39">
        <v>325</v>
      </c>
      <c r="N1363" s="39"/>
      <c r="O1363" s="39">
        <v>350</v>
      </c>
      <c r="P1363" s="30"/>
      <c r="Q1363" s="21">
        <v>1000</v>
      </c>
      <c r="R1363" s="21"/>
      <c r="S1363" s="39"/>
      <c r="T1363" s="21"/>
      <c r="U1363" s="39"/>
      <c r="V1363" s="39">
        <v>400</v>
      </c>
      <c r="W1363" s="39"/>
      <c r="X1363" s="21"/>
      <c r="Y1363" s="21"/>
      <c r="Z1363" s="21"/>
      <c r="AA1363" s="39">
        <v>500</v>
      </c>
      <c r="AB1363" s="21"/>
      <c r="AC1363" s="39"/>
      <c r="AD1363" s="39"/>
      <c r="AE1363" s="39"/>
      <c r="AF1363" s="39"/>
      <c r="AG1363" s="39"/>
      <c r="AH1363" s="31"/>
    </row>
    <row r="1364" spans="1:34" s="2" customFormat="1" ht="22.5" customHeight="1" x14ac:dyDescent="0.3">
      <c r="C1364" s="127"/>
      <c r="D1364" s="25" t="s">
        <v>64</v>
      </c>
      <c r="E1364" s="21"/>
      <c r="F1364" s="21"/>
      <c r="G1364" s="21"/>
      <c r="H1364" s="39"/>
      <c r="I1364" s="39"/>
      <c r="J1364" s="39"/>
      <c r="K1364" s="21"/>
      <c r="L1364" s="39"/>
      <c r="M1364" s="39"/>
      <c r="N1364" s="39"/>
      <c r="O1364" s="39"/>
      <c r="P1364" s="30"/>
      <c r="Q1364" s="21"/>
      <c r="R1364" s="21"/>
      <c r="S1364" s="39"/>
      <c r="T1364" s="21"/>
      <c r="U1364" s="39">
        <v>1200</v>
      </c>
      <c r="V1364" s="39"/>
      <c r="W1364" s="39"/>
      <c r="X1364" s="21"/>
      <c r="Y1364" s="21"/>
      <c r="Z1364" s="21"/>
      <c r="AA1364" s="39">
        <v>800</v>
      </c>
      <c r="AB1364" s="21"/>
      <c r="AC1364" s="39"/>
      <c r="AD1364" s="39"/>
      <c r="AE1364" s="39"/>
      <c r="AF1364" s="39"/>
      <c r="AG1364" s="39"/>
      <c r="AH1364" s="31"/>
    </row>
    <row r="1365" spans="1:34" s="2" customFormat="1" ht="22.5" customHeight="1" x14ac:dyDescent="0.3">
      <c r="C1365" s="127"/>
      <c r="D1365" s="33" t="s">
        <v>37</v>
      </c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0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>
        <v>1200</v>
      </c>
      <c r="AG1365" s="39"/>
      <c r="AH1365" s="31"/>
    </row>
    <row r="1366" spans="1:34" s="2" customFormat="1" ht="22.5" customHeight="1" x14ac:dyDescent="0.3">
      <c r="C1366" s="127"/>
      <c r="D1366" s="33" t="s">
        <v>15</v>
      </c>
      <c r="E1366" s="39"/>
      <c r="F1366" s="39"/>
      <c r="G1366" s="39"/>
      <c r="H1366" s="39"/>
      <c r="I1366" s="39"/>
      <c r="J1366" s="39">
        <v>400</v>
      </c>
      <c r="K1366" s="39"/>
      <c r="L1366" s="39"/>
      <c r="M1366" s="39"/>
      <c r="N1366" s="39"/>
      <c r="O1366" s="39"/>
      <c r="P1366" s="30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1"/>
    </row>
    <row r="1367" spans="1:34" s="2" customFormat="1" x14ac:dyDescent="0.3">
      <c r="C1367" s="127"/>
      <c r="D1367" s="34" t="s">
        <v>42</v>
      </c>
      <c r="E1367" s="35">
        <f t="shared" ref="E1367:AG1367" si="134">SUM(E1362:E1366)</f>
        <v>0</v>
      </c>
      <c r="F1367" s="35">
        <f t="shared" si="134"/>
        <v>800</v>
      </c>
      <c r="G1367" s="35">
        <f t="shared" si="134"/>
        <v>400</v>
      </c>
      <c r="H1367" s="35">
        <f t="shared" si="134"/>
        <v>0</v>
      </c>
      <c r="I1367" s="35">
        <f t="shared" si="134"/>
        <v>800</v>
      </c>
      <c r="J1367" s="35">
        <f t="shared" si="134"/>
        <v>400</v>
      </c>
      <c r="K1367" s="35">
        <f t="shared" si="134"/>
        <v>0</v>
      </c>
      <c r="L1367" s="35">
        <f t="shared" si="134"/>
        <v>0</v>
      </c>
      <c r="M1367" s="35">
        <f t="shared" si="134"/>
        <v>325</v>
      </c>
      <c r="N1367" s="35">
        <f t="shared" si="134"/>
        <v>0</v>
      </c>
      <c r="O1367" s="35">
        <f t="shared" si="134"/>
        <v>900</v>
      </c>
      <c r="P1367" s="35">
        <f t="shared" si="134"/>
        <v>0</v>
      </c>
      <c r="Q1367" s="35">
        <f t="shared" si="134"/>
        <v>1000</v>
      </c>
      <c r="R1367" s="35">
        <f t="shared" si="134"/>
        <v>0</v>
      </c>
      <c r="S1367" s="35">
        <f t="shared" si="134"/>
        <v>0</v>
      </c>
      <c r="T1367" s="35">
        <f t="shared" si="134"/>
        <v>0</v>
      </c>
      <c r="U1367" s="35">
        <f t="shared" si="134"/>
        <v>1200</v>
      </c>
      <c r="V1367" s="35">
        <f t="shared" si="134"/>
        <v>400</v>
      </c>
      <c r="W1367" s="35">
        <f t="shared" si="134"/>
        <v>0</v>
      </c>
      <c r="X1367" s="35">
        <f t="shared" si="134"/>
        <v>0</v>
      </c>
      <c r="Y1367" s="35">
        <f t="shared" si="134"/>
        <v>0</v>
      </c>
      <c r="Z1367" s="35">
        <f t="shared" si="134"/>
        <v>1600</v>
      </c>
      <c r="AA1367" s="35">
        <f t="shared" si="134"/>
        <v>1300</v>
      </c>
      <c r="AB1367" s="35">
        <f t="shared" si="134"/>
        <v>800</v>
      </c>
      <c r="AC1367" s="35">
        <f t="shared" si="134"/>
        <v>0</v>
      </c>
      <c r="AD1367" s="35">
        <f t="shared" si="134"/>
        <v>0</v>
      </c>
      <c r="AE1367" s="35">
        <f t="shared" si="134"/>
        <v>0</v>
      </c>
      <c r="AF1367" s="35">
        <f t="shared" si="134"/>
        <v>1200</v>
      </c>
      <c r="AG1367" s="35">
        <f t="shared" si="134"/>
        <v>400</v>
      </c>
      <c r="AH1367" s="31"/>
    </row>
    <row r="1368" spans="1:34" s="2" customFormat="1" x14ac:dyDescent="0.3">
      <c r="C1368" s="127"/>
      <c r="D1368" s="33" t="s">
        <v>43</v>
      </c>
      <c r="E1368" s="30">
        <v>65</v>
      </c>
      <c r="F1368" s="30">
        <v>50</v>
      </c>
      <c r="G1368" s="30">
        <v>200</v>
      </c>
      <c r="H1368" s="30">
        <v>20</v>
      </c>
      <c r="I1368" s="30">
        <v>35</v>
      </c>
      <c r="J1368" s="30">
        <v>20</v>
      </c>
      <c r="K1368" s="30">
        <v>300</v>
      </c>
      <c r="L1368" s="30">
        <v>180</v>
      </c>
      <c r="M1368" s="30">
        <v>20</v>
      </c>
      <c r="N1368" s="30">
        <v>45</v>
      </c>
      <c r="O1368" s="30">
        <v>25</v>
      </c>
      <c r="P1368" s="30">
        <v>25</v>
      </c>
      <c r="Q1368" s="30">
        <v>300</v>
      </c>
      <c r="R1368" s="30">
        <v>50</v>
      </c>
      <c r="S1368" s="30">
        <v>60</v>
      </c>
      <c r="T1368" s="30">
        <v>75</v>
      </c>
      <c r="U1368" s="30">
        <v>45</v>
      </c>
      <c r="V1368" s="30">
        <v>90</v>
      </c>
      <c r="W1368" s="30">
        <v>70</v>
      </c>
      <c r="X1368" s="30">
        <v>120</v>
      </c>
      <c r="Y1368" s="30">
        <v>45</v>
      </c>
      <c r="Z1368" s="30">
        <v>45</v>
      </c>
      <c r="AA1368" s="30">
        <v>450</v>
      </c>
      <c r="AB1368" s="30">
        <v>200</v>
      </c>
      <c r="AC1368" s="30">
        <v>90</v>
      </c>
      <c r="AD1368" s="30">
        <v>150</v>
      </c>
      <c r="AE1368" s="30">
        <v>900</v>
      </c>
      <c r="AF1368" s="30">
        <v>40</v>
      </c>
      <c r="AG1368" s="30">
        <v>60</v>
      </c>
      <c r="AH1368" s="31"/>
    </row>
    <row r="1369" spans="1:34" s="2" customFormat="1" x14ac:dyDescent="0.3">
      <c r="C1369" s="127"/>
      <c r="D1369" s="34" t="s">
        <v>44</v>
      </c>
      <c r="E1369" s="35">
        <f>E1367*E1368/1000</f>
        <v>0</v>
      </c>
      <c r="F1369" s="35">
        <f t="shared" ref="F1369:AG1369" si="135">F1367*F1368/1000</f>
        <v>40</v>
      </c>
      <c r="G1369" s="35">
        <f t="shared" si="135"/>
        <v>80</v>
      </c>
      <c r="H1369" s="35">
        <f t="shared" si="135"/>
        <v>0</v>
      </c>
      <c r="I1369" s="35">
        <f t="shared" si="135"/>
        <v>28</v>
      </c>
      <c r="J1369" s="35">
        <f t="shared" si="135"/>
        <v>8</v>
      </c>
      <c r="K1369" s="35">
        <f t="shared" si="135"/>
        <v>0</v>
      </c>
      <c r="L1369" s="35">
        <f t="shared" si="135"/>
        <v>0</v>
      </c>
      <c r="M1369" s="35">
        <f t="shared" si="135"/>
        <v>6.5</v>
      </c>
      <c r="N1369" s="35">
        <f t="shared" si="135"/>
        <v>0</v>
      </c>
      <c r="O1369" s="35">
        <f t="shared" si="135"/>
        <v>22.5</v>
      </c>
      <c r="P1369" s="35">
        <f t="shared" si="135"/>
        <v>0</v>
      </c>
      <c r="Q1369" s="35">
        <f t="shared" si="135"/>
        <v>300</v>
      </c>
      <c r="R1369" s="35">
        <f t="shared" si="135"/>
        <v>0</v>
      </c>
      <c r="S1369" s="35">
        <f t="shared" si="135"/>
        <v>0</v>
      </c>
      <c r="T1369" s="35">
        <f t="shared" si="135"/>
        <v>0</v>
      </c>
      <c r="U1369" s="35">
        <f t="shared" si="135"/>
        <v>54</v>
      </c>
      <c r="V1369" s="35">
        <f t="shared" si="135"/>
        <v>36</v>
      </c>
      <c r="W1369" s="35">
        <f t="shared" si="135"/>
        <v>0</v>
      </c>
      <c r="X1369" s="35">
        <f t="shared" si="135"/>
        <v>0</v>
      </c>
      <c r="Y1369" s="35">
        <f t="shared" si="135"/>
        <v>0</v>
      </c>
      <c r="Z1369" s="35">
        <f t="shared" si="135"/>
        <v>72</v>
      </c>
      <c r="AA1369" s="35">
        <f t="shared" si="135"/>
        <v>585</v>
      </c>
      <c r="AB1369" s="35">
        <f t="shared" si="135"/>
        <v>160</v>
      </c>
      <c r="AC1369" s="35">
        <f t="shared" si="135"/>
        <v>0</v>
      </c>
      <c r="AD1369" s="35">
        <f t="shared" si="135"/>
        <v>0</v>
      </c>
      <c r="AE1369" s="35">
        <f t="shared" si="135"/>
        <v>0</v>
      </c>
      <c r="AF1369" s="35">
        <f t="shared" si="135"/>
        <v>48</v>
      </c>
      <c r="AG1369" s="35">
        <f t="shared" si="135"/>
        <v>24</v>
      </c>
      <c r="AH1369" s="36"/>
    </row>
    <row r="1370" spans="1:34" s="2" customFormat="1" x14ac:dyDescent="0.3">
      <c r="C1370" s="127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1"/>
    </row>
    <row r="1372" spans="1:34" x14ac:dyDescent="0.3">
      <c r="E1372" t="s">
        <v>101</v>
      </c>
    </row>
    <row r="1374" spans="1:34" x14ac:dyDescent="0.3">
      <c r="E1374" t="s">
        <v>102</v>
      </c>
    </row>
    <row r="1376" spans="1:34" s="2" customFormat="1" ht="18" x14ac:dyDescent="0.3">
      <c r="A1376" s="1"/>
      <c r="B1376" s="1"/>
      <c r="C1376" s="1"/>
      <c r="G1376" s="1"/>
      <c r="H1376" s="1"/>
      <c r="J1376" s="3" t="s">
        <v>0</v>
      </c>
      <c r="K1376" s="1"/>
      <c r="L1376" s="1"/>
      <c r="M1376" s="1"/>
      <c r="N1376" s="1"/>
      <c r="P1376" s="1"/>
      <c r="Q1376" s="1"/>
      <c r="R1376" s="1"/>
      <c r="S1376" s="4"/>
    </row>
    <row r="1377" spans="1:34" s="2" customFormat="1" ht="15.6" x14ac:dyDescent="0.3">
      <c r="A1377" s="1"/>
      <c r="B1377" s="1"/>
      <c r="C1377" s="1"/>
      <c r="D1377" s="5" t="s">
        <v>1</v>
      </c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4"/>
    </row>
    <row r="1378" spans="1:34" s="2" customFormat="1" x14ac:dyDescent="0.3">
      <c r="A1378" s="1"/>
      <c r="B1378" s="1"/>
      <c r="E1378" s="1"/>
      <c r="F1378" s="6"/>
      <c r="G1378" s="6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4"/>
    </row>
    <row r="1379" spans="1:34" s="2" customFormat="1" ht="15.6" x14ac:dyDescent="0.3">
      <c r="A1379" s="1"/>
      <c r="B1379" s="1"/>
      <c r="C1379" s="7" t="s">
        <v>2</v>
      </c>
      <c r="D1379" s="88">
        <v>44159</v>
      </c>
      <c r="E1379" s="1"/>
      <c r="F1379" s="1"/>
      <c r="G1379" s="1"/>
      <c r="H1379" s="1"/>
      <c r="J1379" s="1"/>
      <c r="K1379" s="1"/>
      <c r="L1379" s="1"/>
      <c r="M1379" s="1"/>
      <c r="N1379" s="1"/>
      <c r="O1379" s="1"/>
      <c r="R1379" s="1"/>
      <c r="U1379" s="1" t="s">
        <v>4</v>
      </c>
      <c r="AC1379" s="2" t="s">
        <v>100</v>
      </c>
    </row>
    <row r="1380" spans="1:34" s="2" customFormat="1" x14ac:dyDescent="0.3">
      <c r="A1380" s="1"/>
      <c r="B1380" s="1"/>
      <c r="C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4"/>
    </row>
    <row r="1381" spans="1:34" s="2" customFormat="1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8"/>
      <c r="P1381" s="1"/>
      <c r="Q1381" s="1"/>
      <c r="R1381" s="1"/>
      <c r="S1381" s="4"/>
    </row>
    <row r="1382" spans="1:34" s="2" customFormat="1" ht="15.6" x14ac:dyDescent="0.3">
      <c r="A1382" s="1"/>
      <c r="B1382" s="8"/>
      <c r="C1382" s="8"/>
      <c r="D1382" s="8"/>
      <c r="E1382" s="9"/>
      <c r="F1382" s="10"/>
      <c r="G1382" s="11" t="s">
        <v>5</v>
      </c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3"/>
      <c r="T1382" s="10"/>
      <c r="U1382" s="10"/>
      <c r="V1382" s="10"/>
      <c r="W1382" s="14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</row>
    <row r="1383" spans="1:34" s="2" customFormat="1" ht="24" x14ac:dyDescent="0.3">
      <c r="B1383" s="19"/>
      <c r="C1383" s="20"/>
      <c r="D1383" s="21">
        <v>8</v>
      </c>
      <c r="E1383" s="22" t="s">
        <v>10</v>
      </c>
      <c r="F1383" s="22" t="s">
        <v>11</v>
      </c>
      <c r="G1383" s="22" t="s">
        <v>12</v>
      </c>
      <c r="H1383" s="23" t="s">
        <v>13</v>
      </c>
      <c r="I1383" s="23" t="s">
        <v>14</v>
      </c>
      <c r="J1383" s="23" t="s">
        <v>15</v>
      </c>
      <c r="K1383" s="22" t="s">
        <v>16</v>
      </c>
      <c r="L1383" s="23" t="s">
        <v>17</v>
      </c>
      <c r="M1383" s="23" t="s">
        <v>18</v>
      </c>
      <c r="N1383" s="23" t="s">
        <v>19</v>
      </c>
      <c r="O1383" s="23" t="s">
        <v>20</v>
      </c>
      <c r="P1383" s="24" t="s">
        <v>21</v>
      </c>
      <c r="Q1383" s="25" t="s">
        <v>22</v>
      </c>
      <c r="R1383" s="26" t="s">
        <v>23</v>
      </c>
      <c r="S1383" s="24" t="s">
        <v>24</v>
      </c>
      <c r="T1383" s="26" t="s">
        <v>25</v>
      </c>
      <c r="U1383" s="24" t="s">
        <v>26</v>
      </c>
      <c r="V1383" s="24" t="s">
        <v>27</v>
      </c>
      <c r="W1383" s="27" t="s">
        <v>28</v>
      </c>
      <c r="X1383" s="25" t="s">
        <v>29</v>
      </c>
      <c r="Y1383" s="26" t="s">
        <v>30</v>
      </c>
      <c r="Z1383" s="25" t="s">
        <v>31</v>
      </c>
      <c r="AA1383" s="27" t="s">
        <v>32</v>
      </c>
      <c r="AB1383" s="25" t="s">
        <v>33</v>
      </c>
      <c r="AC1383" s="27" t="s">
        <v>34</v>
      </c>
      <c r="AD1383" s="24" t="s">
        <v>35</v>
      </c>
      <c r="AE1383" s="23" t="s">
        <v>36</v>
      </c>
      <c r="AF1383" s="23" t="s">
        <v>37</v>
      </c>
      <c r="AG1383" s="23" t="s">
        <v>38</v>
      </c>
      <c r="AH1383" s="28"/>
    </row>
    <row r="1384" spans="1:34" s="2" customFormat="1" ht="22.5" customHeight="1" x14ac:dyDescent="0.3">
      <c r="C1384" s="127"/>
      <c r="D1384" s="25" t="s">
        <v>65</v>
      </c>
      <c r="E1384" s="21"/>
      <c r="F1384" s="21"/>
      <c r="G1384" s="21"/>
      <c r="H1384" s="39">
        <v>800</v>
      </c>
      <c r="I1384" s="39">
        <v>800</v>
      </c>
      <c r="J1384" s="39"/>
      <c r="K1384" s="21"/>
      <c r="L1384" s="39"/>
      <c r="M1384" s="39">
        <v>350</v>
      </c>
      <c r="N1384" s="39"/>
      <c r="O1384" s="39">
        <v>400</v>
      </c>
      <c r="P1384" s="24"/>
      <c r="Q1384" s="21">
        <v>1200</v>
      </c>
      <c r="R1384" s="21"/>
      <c r="S1384" s="39"/>
      <c r="T1384" s="21"/>
      <c r="U1384" s="39"/>
      <c r="V1384" s="39">
        <v>400</v>
      </c>
      <c r="W1384" s="39"/>
      <c r="X1384" s="21"/>
      <c r="Y1384" s="21"/>
      <c r="Z1384" s="21">
        <v>400</v>
      </c>
      <c r="AA1384" s="39"/>
      <c r="AB1384" s="21"/>
      <c r="AC1384" s="39"/>
      <c r="AD1384" s="39">
        <v>200</v>
      </c>
      <c r="AE1384" s="39"/>
      <c r="AF1384" s="39"/>
      <c r="AG1384" s="39"/>
      <c r="AH1384" s="31"/>
    </row>
    <row r="1385" spans="1:34" s="2" customFormat="1" ht="22.5" customHeight="1" x14ac:dyDescent="0.3">
      <c r="C1385" s="127"/>
      <c r="D1385" s="25" t="s">
        <v>66</v>
      </c>
      <c r="E1385" s="21"/>
      <c r="F1385" s="21"/>
      <c r="G1385" s="21"/>
      <c r="H1385" s="39"/>
      <c r="I1385" s="39"/>
      <c r="J1385" s="39"/>
      <c r="K1385" s="21"/>
      <c r="L1385" s="39">
        <v>1200</v>
      </c>
      <c r="M1385" s="39">
        <v>350</v>
      </c>
      <c r="N1385" s="39">
        <v>1200</v>
      </c>
      <c r="O1385" s="39"/>
      <c r="P1385" s="30"/>
      <c r="Q1385" s="21"/>
      <c r="R1385" s="21"/>
      <c r="S1385" s="39"/>
      <c r="T1385" s="21"/>
      <c r="U1385" s="39"/>
      <c r="V1385" s="39">
        <v>800</v>
      </c>
      <c r="W1385" s="39"/>
      <c r="X1385" s="21"/>
      <c r="Y1385" s="21"/>
      <c r="Z1385" s="21"/>
      <c r="AA1385" s="39">
        <v>400</v>
      </c>
      <c r="AB1385" s="21"/>
      <c r="AC1385" s="39"/>
      <c r="AD1385" s="39"/>
      <c r="AE1385" s="39"/>
      <c r="AF1385" s="39"/>
      <c r="AG1385" s="39"/>
      <c r="AH1385" s="31"/>
    </row>
    <row r="1386" spans="1:34" s="2" customFormat="1" ht="22.5" customHeight="1" x14ac:dyDescent="0.3">
      <c r="C1386" s="127"/>
      <c r="D1386" s="25" t="s">
        <v>67</v>
      </c>
      <c r="E1386" s="21"/>
      <c r="F1386" s="21"/>
      <c r="G1386" s="21">
        <v>600</v>
      </c>
      <c r="H1386" s="39"/>
      <c r="I1386" s="39"/>
      <c r="J1386" s="39"/>
      <c r="K1386" s="21"/>
      <c r="L1386" s="39"/>
      <c r="M1386" s="39"/>
      <c r="N1386" s="39"/>
      <c r="O1386" s="39">
        <v>1200</v>
      </c>
      <c r="P1386" s="30"/>
      <c r="Q1386" s="21"/>
      <c r="R1386" s="21"/>
      <c r="S1386" s="39"/>
      <c r="T1386" s="21"/>
      <c r="U1386" s="39"/>
      <c r="V1386" s="39"/>
      <c r="W1386" s="39"/>
      <c r="X1386" s="21"/>
      <c r="Y1386" s="21"/>
      <c r="Z1386" s="21"/>
      <c r="AA1386" s="39"/>
      <c r="AB1386" s="21">
        <v>800</v>
      </c>
      <c r="AC1386" s="39"/>
      <c r="AD1386" s="39"/>
      <c r="AE1386" s="39"/>
      <c r="AF1386" s="39"/>
      <c r="AG1386" s="39">
        <v>400</v>
      </c>
      <c r="AH1386" s="31"/>
    </row>
    <row r="1387" spans="1:34" s="2" customFormat="1" ht="22.5" customHeight="1" x14ac:dyDescent="0.3">
      <c r="C1387" s="127"/>
      <c r="D1387" s="33" t="s">
        <v>37</v>
      </c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0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>
        <v>1200</v>
      </c>
      <c r="AG1387" s="39"/>
      <c r="AH1387" s="31"/>
    </row>
    <row r="1388" spans="1:34" s="2" customFormat="1" ht="22.5" customHeight="1" x14ac:dyDescent="0.3">
      <c r="C1388" s="127"/>
      <c r="D1388" s="33" t="s">
        <v>15</v>
      </c>
      <c r="E1388" s="39"/>
      <c r="F1388" s="39"/>
      <c r="G1388" s="39"/>
      <c r="H1388" s="39"/>
      <c r="I1388" s="39"/>
      <c r="J1388" s="39">
        <v>2400</v>
      </c>
      <c r="K1388" s="39"/>
      <c r="L1388" s="39"/>
      <c r="M1388" s="39"/>
      <c r="N1388" s="39"/>
      <c r="O1388" s="39"/>
      <c r="P1388" s="30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1"/>
    </row>
    <row r="1389" spans="1:34" s="2" customFormat="1" x14ac:dyDescent="0.3">
      <c r="C1389" s="127"/>
      <c r="D1389" s="34" t="s">
        <v>42</v>
      </c>
      <c r="E1389" s="35">
        <f t="shared" ref="E1389:AG1389" si="136">SUM(E1384:E1388)</f>
        <v>0</v>
      </c>
      <c r="F1389" s="35">
        <f t="shared" si="136"/>
        <v>0</v>
      </c>
      <c r="G1389" s="35">
        <f t="shared" si="136"/>
        <v>600</v>
      </c>
      <c r="H1389" s="35">
        <f t="shared" si="136"/>
        <v>800</v>
      </c>
      <c r="I1389" s="35">
        <f t="shared" si="136"/>
        <v>800</v>
      </c>
      <c r="J1389" s="35">
        <f t="shared" si="136"/>
        <v>2400</v>
      </c>
      <c r="K1389" s="35">
        <f t="shared" si="136"/>
        <v>0</v>
      </c>
      <c r="L1389" s="35">
        <f t="shared" si="136"/>
        <v>1200</v>
      </c>
      <c r="M1389" s="35">
        <f t="shared" si="136"/>
        <v>700</v>
      </c>
      <c r="N1389" s="35">
        <f t="shared" si="136"/>
        <v>1200</v>
      </c>
      <c r="O1389" s="35">
        <f t="shared" si="136"/>
        <v>1600</v>
      </c>
      <c r="P1389" s="35">
        <f t="shared" si="136"/>
        <v>0</v>
      </c>
      <c r="Q1389" s="35">
        <f t="shared" si="136"/>
        <v>1200</v>
      </c>
      <c r="R1389" s="35">
        <f t="shared" si="136"/>
        <v>0</v>
      </c>
      <c r="S1389" s="35">
        <f t="shared" si="136"/>
        <v>0</v>
      </c>
      <c r="T1389" s="35">
        <f t="shared" si="136"/>
        <v>0</v>
      </c>
      <c r="U1389" s="35">
        <f t="shared" si="136"/>
        <v>0</v>
      </c>
      <c r="V1389" s="35">
        <f t="shared" si="136"/>
        <v>1200</v>
      </c>
      <c r="W1389" s="35">
        <f t="shared" si="136"/>
        <v>0</v>
      </c>
      <c r="X1389" s="35">
        <f t="shared" si="136"/>
        <v>0</v>
      </c>
      <c r="Y1389" s="35">
        <f t="shared" si="136"/>
        <v>0</v>
      </c>
      <c r="Z1389" s="35">
        <f t="shared" si="136"/>
        <v>400</v>
      </c>
      <c r="AA1389" s="35">
        <f t="shared" si="136"/>
        <v>400</v>
      </c>
      <c r="AB1389" s="35">
        <f t="shared" si="136"/>
        <v>800</v>
      </c>
      <c r="AC1389" s="35">
        <f t="shared" si="136"/>
        <v>0</v>
      </c>
      <c r="AD1389" s="35">
        <f t="shared" si="136"/>
        <v>200</v>
      </c>
      <c r="AE1389" s="35">
        <f t="shared" si="136"/>
        <v>0</v>
      </c>
      <c r="AF1389" s="35">
        <f t="shared" si="136"/>
        <v>1200</v>
      </c>
      <c r="AG1389" s="35">
        <f t="shared" si="136"/>
        <v>400</v>
      </c>
      <c r="AH1389" s="31"/>
    </row>
    <row r="1390" spans="1:34" s="2" customFormat="1" x14ac:dyDescent="0.3">
      <c r="C1390" s="127"/>
      <c r="D1390" s="33" t="s">
        <v>43</v>
      </c>
      <c r="E1390" s="30">
        <v>65</v>
      </c>
      <c r="F1390" s="30">
        <v>50</v>
      </c>
      <c r="G1390" s="30">
        <v>200</v>
      </c>
      <c r="H1390" s="30">
        <v>20</v>
      </c>
      <c r="I1390" s="30">
        <v>35</v>
      </c>
      <c r="J1390" s="30">
        <v>20</v>
      </c>
      <c r="K1390" s="30">
        <v>300</v>
      </c>
      <c r="L1390" s="30">
        <v>180</v>
      </c>
      <c r="M1390" s="30">
        <v>20</v>
      </c>
      <c r="N1390" s="30">
        <v>45</v>
      </c>
      <c r="O1390" s="30">
        <v>25</v>
      </c>
      <c r="P1390" s="30">
        <v>25</v>
      </c>
      <c r="Q1390" s="30">
        <v>300</v>
      </c>
      <c r="R1390" s="30">
        <v>50</v>
      </c>
      <c r="S1390" s="30">
        <v>60</v>
      </c>
      <c r="T1390" s="30">
        <v>75</v>
      </c>
      <c r="U1390" s="30">
        <v>45</v>
      </c>
      <c r="V1390" s="30">
        <v>90</v>
      </c>
      <c r="W1390" s="30">
        <v>70</v>
      </c>
      <c r="X1390" s="30">
        <v>120</v>
      </c>
      <c r="Y1390" s="30">
        <v>45</v>
      </c>
      <c r="Z1390" s="30">
        <v>45</v>
      </c>
      <c r="AA1390" s="30">
        <v>450</v>
      </c>
      <c r="AB1390" s="30">
        <v>200</v>
      </c>
      <c r="AC1390" s="30">
        <v>90</v>
      </c>
      <c r="AD1390" s="30">
        <v>150</v>
      </c>
      <c r="AE1390" s="30">
        <v>900</v>
      </c>
      <c r="AF1390" s="30">
        <v>40</v>
      </c>
      <c r="AG1390" s="30">
        <v>60</v>
      </c>
      <c r="AH1390" s="31"/>
    </row>
    <row r="1391" spans="1:34" s="2" customFormat="1" x14ac:dyDescent="0.3">
      <c r="C1391" s="127"/>
      <c r="D1391" s="34" t="s">
        <v>44</v>
      </c>
      <c r="E1391" s="35">
        <f>E1389*E1390/1000</f>
        <v>0</v>
      </c>
      <c r="F1391" s="35">
        <f t="shared" ref="F1391:AG1391" si="137">F1389*F1390/1000</f>
        <v>0</v>
      </c>
      <c r="G1391" s="35">
        <f t="shared" si="137"/>
        <v>120</v>
      </c>
      <c r="H1391" s="35">
        <f t="shared" si="137"/>
        <v>16</v>
      </c>
      <c r="I1391" s="35">
        <f t="shared" si="137"/>
        <v>28</v>
      </c>
      <c r="J1391" s="35">
        <f t="shared" si="137"/>
        <v>48</v>
      </c>
      <c r="K1391" s="35">
        <f t="shared" si="137"/>
        <v>0</v>
      </c>
      <c r="L1391" s="35">
        <f t="shared" si="137"/>
        <v>216</v>
      </c>
      <c r="M1391" s="35">
        <f t="shared" si="137"/>
        <v>14</v>
      </c>
      <c r="N1391" s="35">
        <f t="shared" si="137"/>
        <v>54</v>
      </c>
      <c r="O1391" s="35">
        <f t="shared" si="137"/>
        <v>40</v>
      </c>
      <c r="P1391" s="35">
        <f t="shared" si="137"/>
        <v>0</v>
      </c>
      <c r="Q1391" s="35">
        <f t="shared" si="137"/>
        <v>360</v>
      </c>
      <c r="R1391" s="35">
        <f t="shared" si="137"/>
        <v>0</v>
      </c>
      <c r="S1391" s="35">
        <f t="shared" si="137"/>
        <v>0</v>
      </c>
      <c r="T1391" s="35">
        <f t="shared" si="137"/>
        <v>0</v>
      </c>
      <c r="U1391" s="35">
        <f t="shared" si="137"/>
        <v>0</v>
      </c>
      <c r="V1391" s="35">
        <f t="shared" si="137"/>
        <v>108</v>
      </c>
      <c r="W1391" s="35">
        <f t="shared" si="137"/>
        <v>0</v>
      </c>
      <c r="X1391" s="35">
        <f t="shared" si="137"/>
        <v>0</v>
      </c>
      <c r="Y1391" s="35">
        <f t="shared" si="137"/>
        <v>0</v>
      </c>
      <c r="Z1391" s="35">
        <f t="shared" si="137"/>
        <v>18</v>
      </c>
      <c r="AA1391" s="35">
        <f t="shared" si="137"/>
        <v>180</v>
      </c>
      <c r="AB1391" s="35">
        <f t="shared" si="137"/>
        <v>160</v>
      </c>
      <c r="AC1391" s="35">
        <f t="shared" si="137"/>
        <v>0</v>
      </c>
      <c r="AD1391" s="35">
        <f t="shared" si="137"/>
        <v>30</v>
      </c>
      <c r="AE1391" s="35">
        <f t="shared" si="137"/>
        <v>0</v>
      </c>
      <c r="AF1391" s="35">
        <f t="shared" si="137"/>
        <v>48</v>
      </c>
      <c r="AG1391" s="35">
        <f t="shared" si="137"/>
        <v>24</v>
      </c>
      <c r="AH1391" s="36"/>
    </row>
    <row r="1392" spans="1:34" s="2" customFormat="1" x14ac:dyDescent="0.3">
      <c r="C1392" s="127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1"/>
    </row>
    <row r="1394" spans="1:34" x14ac:dyDescent="0.3">
      <c r="E1394" t="s">
        <v>101</v>
      </c>
    </row>
    <row r="1396" spans="1:34" x14ac:dyDescent="0.3">
      <c r="E1396" t="s">
        <v>102</v>
      </c>
    </row>
    <row r="1398" spans="1:34" s="2" customFormat="1" ht="18" x14ac:dyDescent="0.3">
      <c r="A1398" s="1"/>
      <c r="B1398" s="1"/>
      <c r="C1398" s="1"/>
      <c r="G1398" s="1"/>
      <c r="H1398" s="1"/>
      <c r="J1398" s="3" t="s">
        <v>0</v>
      </c>
      <c r="K1398" s="1"/>
      <c r="L1398" s="1"/>
      <c r="M1398" s="1"/>
      <c r="N1398" s="1"/>
      <c r="P1398" s="1"/>
      <c r="Q1398" s="1"/>
      <c r="R1398" s="1"/>
      <c r="S1398" s="4"/>
    </row>
    <row r="1399" spans="1:34" s="2" customFormat="1" ht="15.6" x14ac:dyDescent="0.3">
      <c r="A1399" s="1"/>
      <c r="B1399" s="1"/>
      <c r="C1399" s="1"/>
      <c r="D1399" s="5" t="s">
        <v>1</v>
      </c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4"/>
    </row>
    <row r="1400" spans="1:34" s="2" customFormat="1" x14ac:dyDescent="0.3">
      <c r="A1400" s="1"/>
      <c r="B1400" s="1"/>
      <c r="E1400" s="1"/>
      <c r="F1400" s="6"/>
      <c r="G1400" s="6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4"/>
    </row>
    <row r="1401" spans="1:34" s="2" customFormat="1" ht="15.6" x14ac:dyDescent="0.3">
      <c r="A1401" s="1"/>
      <c r="B1401" s="1"/>
      <c r="C1401" s="7" t="s">
        <v>2</v>
      </c>
      <c r="D1401" s="88">
        <v>44160</v>
      </c>
      <c r="E1401" s="1"/>
      <c r="F1401" s="1"/>
      <c r="G1401" s="1"/>
      <c r="H1401" s="1"/>
      <c r="J1401" s="1"/>
      <c r="K1401" s="1"/>
      <c r="L1401" s="1"/>
      <c r="M1401" s="1"/>
      <c r="N1401" s="1"/>
      <c r="O1401" s="1"/>
      <c r="R1401" s="1"/>
      <c r="U1401" s="1" t="s">
        <v>4</v>
      </c>
      <c r="AC1401" s="2" t="s">
        <v>100</v>
      </c>
    </row>
    <row r="1402" spans="1:34" s="2" customFormat="1" x14ac:dyDescent="0.3">
      <c r="A1402" s="1"/>
      <c r="B1402" s="1"/>
      <c r="C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4"/>
    </row>
    <row r="1403" spans="1:34" s="2" customFormat="1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8"/>
      <c r="P1403" s="1"/>
      <c r="Q1403" s="1"/>
      <c r="R1403" s="1"/>
      <c r="S1403" s="4"/>
    </row>
    <row r="1404" spans="1:34" s="2" customFormat="1" ht="15.6" x14ac:dyDescent="0.3">
      <c r="A1404" s="1"/>
      <c r="B1404" s="8"/>
      <c r="C1404" s="8"/>
      <c r="D1404" s="8"/>
      <c r="E1404" s="9"/>
      <c r="F1404" s="10"/>
      <c r="G1404" s="11" t="s">
        <v>5</v>
      </c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3"/>
      <c r="T1404" s="10"/>
      <c r="U1404" s="10"/>
      <c r="V1404" s="10"/>
      <c r="W1404" s="14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</row>
    <row r="1405" spans="1:34" s="2" customFormat="1" ht="24" x14ac:dyDescent="0.3">
      <c r="B1405" s="19"/>
      <c r="C1405" s="20"/>
      <c r="D1405" s="21">
        <v>9</v>
      </c>
      <c r="E1405" s="22" t="s">
        <v>10</v>
      </c>
      <c r="F1405" s="22" t="s">
        <v>11</v>
      </c>
      <c r="G1405" s="22" t="s">
        <v>12</v>
      </c>
      <c r="H1405" s="23" t="s">
        <v>13</v>
      </c>
      <c r="I1405" s="23" t="s">
        <v>14</v>
      </c>
      <c r="J1405" s="23" t="s">
        <v>15</v>
      </c>
      <c r="K1405" s="22" t="s">
        <v>16</v>
      </c>
      <c r="L1405" s="23" t="s">
        <v>17</v>
      </c>
      <c r="M1405" s="23" t="s">
        <v>18</v>
      </c>
      <c r="N1405" s="23" t="s">
        <v>19</v>
      </c>
      <c r="O1405" s="23" t="s">
        <v>20</v>
      </c>
      <c r="P1405" s="24" t="s">
        <v>21</v>
      </c>
      <c r="Q1405" s="25" t="s">
        <v>22</v>
      </c>
      <c r="R1405" s="26" t="s">
        <v>23</v>
      </c>
      <c r="S1405" s="24" t="s">
        <v>24</v>
      </c>
      <c r="T1405" s="26" t="s">
        <v>25</v>
      </c>
      <c r="U1405" s="24" t="s">
        <v>26</v>
      </c>
      <c r="V1405" s="24" t="s">
        <v>27</v>
      </c>
      <c r="W1405" s="27" t="s">
        <v>28</v>
      </c>
      <c r="X1405" s="25" t="s">
        <v>29</v>
      </c>
      <c r="Y1405" s="26" t="s">
        <v>30</v>
      </c>
      <c r="Z1405" s="25" t="s">
        <v>31</v>
      </c>
      <c r="AA1405" s="27" t="s">
        <v>32</v>
      </c>
      <c r="AB1405" s="25" t="s">
        <v>33</v>
      </c>
      <c r="AC1405" s="27" t="s">
        <v>34</v>
      </c>
      <c r="AD1405" s="24" t="s">
        <v>35</v>
      </c>
      <c r="AE1405" s="23" t="s">
        <v>36</v>
      </c>
      <c r="AF1405" s="23" t="s">
        <v>37</v>
      </c>
      <c r="AG1405" s="23" t="s">
        <v>38</v>
      </c>
      <c r="AH1405" s="28"/>
    </row>
    <row r="1406" spans="1:34" s="2" customFormat="1" ht="22.5" customHeight="1" x14ac:dyDescent="0.3">
      <c r="C1406" s="128"/>
      <c r="D1406" s="25" t="s">
        <v>45</v>
      </c>
      <c r="E1406" s="21"/>
      <c r="F1406" s="21">
        <v>600</v>
      </c>
      <c r="G1406" s="21"/>
      <c r="H1406" s="39"/>
      <c r="I1406" s="39">
        <v>800</v>
      </c>
      <c r="J1406" s="39"/>
      <c r="K1406" s="21"/>
      <c r="L1406" s="39"/>
      <c r="M1406" s="39">
        <v>450</v>
      </c>
      <c r="N1406" s="39"/>
      <c r="O1406" s="39">
        <v>400</v>
      </c>
      <c r="P1406" s="24"/>
      <c r="Q1406" s="21">
        <v>1000</v>
      </c>
      <c r="R1406" s="21"/>
      <c r="S1406" s="39"/>
      <c r="T1406" s="21"/>
      <c r="U1406" s="39"/>
      <c r="V1406" s="39">
        <v>400</v>
      </c>
      <c r="W1406" s="39"/>
      <c r="X1406" s="21"/>
      <c r="Y1406" s="21"/>
      <c r="Z1406" s="21"/>
      <c r="AA1406" s="39">
        <v>400</v>
      </c>
      <c r="AB1406" s="21"/>
      <c r="AC1406" s="39"/>
      <c r="AD1406" s="39"/>
      <c r="AE1406" s="39"/>
      <c r="AF1406" s="39"/>
      <c r="AG1406" s="39"/>
      <c r="AH1406" s="31"/>
    </row>
    <row r="1407" spans="1:34" s="2" customFormat="1" ht="22.5" customHeight="1" x14ac:dyDescent="0.3">
      <c r="C1407" s="129"/>
      <c r="D1407" s="25" t="s">
        <v>67</v>
      </c>
      <c r="E1407" s="21"/>
      <c r="F1407" s="21"/>
      <c r="G1407" s="21">
        <v>400</v>
      </c>
      <c r="H1407" s="39"/>
      <c r="I1407" s="39"/>
      <c r="J1407" s="39"/>
      <c r="K1407" s="21"/>
      <c r="L1407" s="39"/>
      <c r="M1407" s="39"/>
      <c r="N1407" s="39"/>
      <c r="O1407" s="39">
        <v>800</v>
      </c>
      <c r="P1407" s="30"/>
      <c r="Q1407" s="21"/>
      <c r="R1407" s="21"/>
      <c r="S1407" s="39"/>
      <c r="T1407" s="21"/>
      <c r="U1407" s="39"/>
      <c r="V1407" s="39"/>
      <c r="W1407" s="39"/>
      <c r="X1407" s="21"/>
      <c r="Y1407" s="21"/>
      <c r="Z1407" s="21"/>
      <c r="AA1407" s="39"/>
      <c r="AB1407" s="21">
        <v>600</v>
      </c>
      <c r="AC1407" s="39"/>
      <c r="AD1407" s="39"/>
      <c r="AE1407" s="39"/>
      <c r="AF1407" s="39"/>
      <c r="AG1407" s="39">
        <v>400</v>
      </c>
      <c r="AH1407" s="31"/>
    </row>
    <row r="1408" spans="1:34" s="2" customFormat="1" ht="22.5" customHeight="1" x14ac:dyDescent="0.3">
      <c r="C1408" s="129"/>
      <c r="D1408" s="25" t="s">
        <v>68</v>
      </c>
      <c r="E1408" s="21">
        <v>1200</v>
      </c>
      <c r="F1408" s="21"/>
      <c r="G1408" s="21"/>
      <c r="H1408" s="39"/>
      <c r="I1408" s="39"/>
      <c r="J1408" s="39"/>
      <c r="K1408" s="21"/>
      <c r="L1408" s="39"/>
      <c r="M1408" s="39"/>
      <c r="N1408" s="39"/>
      <c r="O1408" s="39"/>
      <c r="P1408" s="30"/>
      <c r="Q1408" s="21"/>
      <c r="R1408" s="21"/>
      <c r="S1408" s="39"/>
      <c r="T1408" s="21"/>
      <c r="U1408" s="39"/>
      <c r="V1408" s="39"/>
      <c r="W1408" s="39"/>
      <c r="X1408" s="21"/>
      <c r="Y1408" s="21"/>
      <c r="Z1408" s="21"/>
      <c r="AA1408" s="39">
        <v>800</v>
      </c>
      <c r="AB1408" s="21"/>
      <c r="AC1408" s="39"/>
      <c r="AD1408" s="39"/>
      <c r="AE1408" s="39"/>
      <c r="AF1408" s="39"/>
      <c r="AG1408" s="39"/>
      <c r="AH1408" s="31"/>
    </row>
    <row r="1409" spans="1:34" s="2" customFormat="1" ht="22.5" customHeight="1" x14ac:dyDescent="0.3">
      <c r="C1409" s="129"/>
      <c r="D1409" s="33" t="s">
        <v>62</v>
      </c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0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1"/>
    </row>
    <row r="1410" spans="1:34" s="2" customFormat="1" ht="22.5" customHeight="1" x14ac:dyDescent="0.3">
      <c r="C1410" s="129"/>
      <c r="D1410" s="33" t="s">
        <v>63</v>
      </c>
      <c r="E1410" s="39"/>
      <c r="F1410" s="39"/>
      <c r="G1410" s="39"/>
      <c r="H1410" s="39"/>
      <c r="I1410" s="39"/>
      <c r="J1410" s="39"/>
      <c r="K1410" s="39">
        <v>600</v>
      </c>
      <c r="L1410" s="39"/>
      <c r="M1410" s="39"/>
      <c r="N1410" s="39"/>
      <c r="O1410" s="39"/>
      <c r="P1410" s="30"/>
      <c r="Q1410" s="39"/>
      <c r="R1410" s="39"/>
      <c r="S1410" s="39"/>
      <c r="T1410" s="39"/>
      <c r="U1410" s="39"/>
      <c r="V1410" s="39"/>
      <c r="W1410" s="39"/>
      <c r="X1410" s="39"/>
      <c r="Y1410" s="39">
        <v>200</v>
      </c>
      <c r="Z1410" s="39"/>
      <c r="AA1410" s="39"/>
      <c r="AB1410" s="39"/>
      <c r="AC1410" s="39"/>
      <c r="AD1410" s="39"/>
      <c r="AE1410" s="39"/>
      <c r="AF1410" s="39"/>
      <c r="AG1410" s="39"/>
      <c r="AH1410" s="31"/>
    </row>
    <row r="1411" spans="1:34" s="2" customFormat="1" x14ac:dyDescent="0.3">
      <c r="C1411" s="129"/>
      <c r="D1411" s="34" t="s">
        <v>42</v>
      </c>
      <c r="E1411" s="35">
        <f t="shared" ref="E1411:AG1411" si="138">SUM(E1406:E1410)</f>
        <v>1200</v>
      </c>
      <c r="F1411" s="35">
        <f t="shared" si="138"/>
        <v>600</v>
      </c>
      <c r="G1411" s="35">
        <f t="shared" si="138"/>
        <v>400</v>
      </c>
      <c r="H1411" s="35">
        <f t="shared" si="138"/>
        <v>0</v>
      </c>
      <c r="I1411" s="35">
        <f t="shared" si="138"/>
        <v>800</v>
      </c>
      <c r="J1411" s="35">
        <f t="shared" si="138"/>
        <v>0</v>
      </c>
      <c r="K1411" s="35">
        <f t="shared" si="138"/>
        <v>600</v>
      </c>
      <c r="L1411" s="35">
        <f t="shared" si="138"/>
        <v>0</v>
      </c>
      <c r="M1411" s="35">
        <f t="shared" si="138"/>
        <v>450</v>
      </c>
      <c r="N1411" s="35">
        <f t="shared" si="138"/>
        <v>0</v>
      </c>
      <c r="O1411" s="35">
        <f t="shared" si="138"/>
        <v>1200</v>
      </c>
      <c r="P1411" s="35">
        <f t="shared" si="138"/>
        <v>0</v>
      </c>
      <c r="Q1411" s="35">
        <f t="shared" si="138"/>
        <v>1000</v>
      </c>
      <c r="R1411" s="35">
        <f t="shared" si="138"/>
        <v>0</v>
      </c>
      <c r="S1411" s="35">
        <f t="shared" si="138"/>
        <v>0</v>
      </c>
      <c r="T1411" s="35">
        <f t="shared" si="138"/>
        <v>0</v>
      </c>
      <c r="U1411" s="35">
        <f t="shared" si="138"/>
        <v>0</v>
      </c>
      <c r="V1411" s="35">
        <f t="shared" si="138"/>
        <v>400</v>
      </c>
      <c r="W1411" s="35">
        <f t="shared" si="138"/>
        <v>0</v>
      </c>
      <c r="X1411" s="35">
        <f t="shared" si="138"/>
        <v>0</v>
      </c>
      <c r="Y1411" s="35">
        <f t="shared" si="138"/>
        <v>200</v>
      </c>
      <c r="Z1411" s="35">
        <f t="shared" si="138"/>
        <v>0</v>
      </c>
      <c r="AA1411" s="35">
        <f t="shared" si="138"/>
        <v>1200</v>
      </c>
      <c r="AB1411" s="35">
        <f t="shared" si="138"/>
        <v>600</v>
      </c>
      <c r="AC1411" s="35">
        <f t="shared" si="138"/>
        <v>0</v>
      </c>
      <c r="AD1411" s="35">
        <f t="shared" si="138"/>
        <v>0</v>
      </c>
      <c r="AE1411" s="35">
        <f t="shared" si="138"/>
        <v>0</v>
      </c>
      <c r="AF1411" s="35">
        <f t="shared" si="138"/>
        <v>0</v>
      </c>
      <c r="AG1411" s="35">
        <f t="shared" si="138"/>
        <v>400</v>
      </c>
      <c r="AH1411" s="31"/>
    </row>
    <row r="1412" spans="1:34" s="2" customFormat="1" x14ac:dyDescent="0.3">
      <c r="C1412" s="129"/>
      <c r="D1412" s="33" t="s">
        <v>43</v>
      </c>
      <c r="E1412" s="30">
        <v>65</v>
      </c>
      <c r="F1412" s="30">
        <v>50</v>
      </c>
      <c r="G1412" s="30">
        <v>200</v>
      </c>
      <c r="H1412" s="30">
        <v>20</v>
      </c>
      <c r="I1412" s="30">
        <v>35</v>
      </c>
      <c r="J1412" s="30">
        <v>20</v>
      </c>
      <c r="K1412" s="30">
        <v>300</v>
      </c>
      <c r="L1412" s="30">
        <v>180</v>
      </c>
      <c r="M1412" s="30">
        <v>20</v>
      </c>
      <c r="N1412" s="30">
        <v>45</v>
      </c>
      <c r="O1412" s="30">
        <v>25</v>
      </c>
      <c r="P1412" s="30">
        <v>25</v>
      </c>
      <c r="Q1412" s="30">
        <v>300</v>
      </c>
      <c r="R1412" s="30">
        <v>50</v>
      </c>
      <c r="S1412" s="30">
        <v>60</v>
      </c>
      <c r="T1412" s="30">
        <v>75</v>
      </c>
      <c r="U1412" s="30">
        <v>45</v>
      </c>
      <c r="V1412" s="30">
        <v>90</v>
      </c>
      <c r="W1412" s="30">
        <v>70</v>
      </c>
      <c r="X1412" s="30">
        <v>120</v>
      </c>
      <c r="Y1412" s="30">
        <v>45</v>
      </c>
      <c r="Z1412" s="30">
        <v>45</v>
      </c>
      <c r="AA1412" s="30">
        <v>450</v>
      </c>
      <c r="AB1412" s="30">
        <v>200</v>
      </c>
      <c r="AC1412" s="30">
        <v>90</v>
      </c>
      <c r="AD1412" s="30">
        <v>150</v>
      </c>
      <c r="AE1412" s="30">
        <v>900</v>
      </c>
      <c r="AF1412" s="30">
        <v>40</v>
      </c>
      <c r="AG1412" s="30">
        <v>60</v>
      </c>
      <c r="AH1412" s="31"/>
    </row>
    <row r="1413" spans="1:34" s="2" customFormat="1" x14ac:dyDescent="0.3">
      <c r="C1413" s="129"/>
      <c r="D1413" s="34" t="s">
        <v>44</v>
      </c>
      <c r="E1413" s="35">
        <f>E1411*E1412/1000</f>
        <v>78</v>
      </c>
      <c r="F1413" s="35">
        <f t="shared" ref="F1413:AG1413" si="139">F1411*F1412/1000</f>
        <v>30</v>
      </c>
      <c r="G1413" s="35">
        <f t="shared" si="139"/>
        <v>80</v>
      </c>
      <c r="H1413" s="35">
        <f t="shared" si="139"/>
        <v>0</v>
      </c>
      <c r="I1413" s="35">
        <f t="shared" si="139"/>
        <v>28</v>
      </c>
      <c r="J1413" s="35">
        <f t="shared" si="139"/>
        <v>0</v>
      </c>
      <c r="K1413" s="35">
        <f t="shared" si="139"/>
        <v>180</v>
      </c>
      <c r="L1413" s="35">
        <f t="shared" si="139"/>
        <v>0</v>
      </c>
      <c r="M1413" s="35">
        <f t="shared" si="139"/>
        <v>9</v>
      </c>
      <c r="N1413" s="35">
        <f t="shared" si="139"/>
        <v>0</v>
      </c>
      <c r="O1413" s="35">
        <f t="shared" si="139"/>
        <v>30</v>
      </c>
      <c r="P1413" s="35">
        <f t="shared" si="139"/>
        <v>0</v>
      </c>
      <c r="Q1413" s="35">
        <f t="shared" si="139"/>
        <v>300</v>
      </c>
      <c r="R1413" s="35">
        <f t="shared" si="139"/>
        <v>0</v>
      </c>
      <c r="S1413" s="35">
        <f t="shared" si="139"/>
        <v>0</v>
      </c>
      <c r="T1413" s="35">
        <f t="shared" si="139"/>
        <v>0</v>
      </c>
      <c r="U1413" s="35">
        <f t="shared" si="139"/>
        <v>0</v>
      </c>
      <c r="V1413" s="35">
        <f t="shared" si="139"/>
        <v>36</v>
      </c>
      <c r="W1413" s="35">
        <f t="shared" si="139"/>
        <v>0</v>
      </c>
      <c r="X1413" s="35">
        <f t="shared" si="139"/>
        <v>0</v>
      </c>
      <c r="Y1413" s="35">
        <f t="shared" si="139"/>
        <v>9</v>
      </c>
      <c r="Z1413" s="35">
        <f t="shared" si="139"/>
        <v>0</v>
      </c>
      <c r="AA1413" s="35">
        <f t="shared" si="139"/>
        <v>540</v>
      </c>
      <c r="AB1413" s="35">
        <f t="shared" si="139"/>
        <v>120</v>
      </c>
      <c r="AC1413" s="35">
        <f t="shared" si="139"/>
        <v>0</v>
      </c>
      <c r="AD1413" s="35">
        <f t="shared" si="139"/>
        <v>0</v>
      </c>
      <c r="AE1413" s="35">
        <f t="shared" si="139"/>
        <v>0</v>
      </c>
      <c r="AF1413" s="35">
        <f t="shared" si="139"/>
        <v>0</v>
      </c>
      <c r="AG1413" s="35">
        <f t="shared" si="139"/>
        <v>24</v>
      </c>
      <c r="AH1413" s="31"/>
    </row>
    <row r="1414" spans="1:34" s="2" customFormat="1" x14ac:dyDescent="0.3">
      <c r="C1414" s="130"/>
      <c r="D1414" s="33"/>
      <c r="E1414" s="33"/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1"/>
    </row>
    <row r="1416" spans="1:34" x14ac:dyDescent="0.3">
      <c r="E1416" t="s">
        <v>101</v>
      </c>
    </row>
    <row r="1418" spans="1:34" x14ac:dyDescent="0.3">
      <c r="E1418" t="s">
        <v>102</v>
      </c>
    </row>
    <row r="1420" spans="1:34" s="2" customFormat="1" ht="18" x14ac:dyDescent="0.3">
      <c r="A1420" s="1"/>
      <c r="B1420" s="1"/>
      <c r="C1420" s="1"/>
      <c r="G1420" s="1"/>
      <c r="H1420" s="1"/>
      <c r="J1420" s="3" t="s">
        <v>0</v>
      </c>
      <c r="K1420" s="1"/>
      <c r="L1420" s="1"/>
      <c r="M1420" s="1"/>
      <c r="N1420" s="1"/>
      <c r="P1420" s="1"/>
      <c r="Q1420" s="1"/>
      <c r="R1420" s="1"/>
      <c r="S1420" s="4"/>
    </row>
    <row r="1421" spans="1:34" s="2" customFormat="1" ht="15.6" x14ac:dyDescent="0.3">
      <c r="A1421" s="1"/>
      <c r="B1421" s="1"/>
      <c r="C1421" s="1"/>
      <c r="D1421" s="5" t="s">
        <v>1</v>
      </c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4"/>
    </row>
    <row r="1422" spans="1:34" s="2" customFormat="1" x14ac:dyDescent="0.3">
      <c r="A1422" s="1"/>
      <c r="B1422" s="1"/>
      <c r="E1422" s="1"/>
      <c r="F1422" s="6"/>
      <c r="G1422" s="6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4"/>
    </row>
    <row r="1423" spans="1:34" s="2" customFormat="1" ht="15.6" x14ac:dyDescent="0.3">
      <c r="A1423" s="1"/>
      <c r="B1423" s="1"/>
      <c r="C1423" s="7" t="s">
        <v>2</v>
      </c>
      <c r="D1423" s="88">
        <v>44161</v>
      </c>
      <c r="E1423" s="1"/>
      <c r="F1423" s="1"/>
      <c r="G1423" s="1"/>
      <c r="H1423" s="1"/>
      <c r="J1423" s="1"/>
      <c r="K1423" s="1"/>
      <c r="L1423" s="1"/>
      <c r="M1423" s="1"/>
      <c r="N1423" s="1"/>
      <c r="O1423" s="1"/>
      <c r="R1423" s="1"/>
      <c r="U1423" s="1" t="s">
        <v>4</v>
      </c>
      <c r="AC1423" s="2" t="s">
        <v>100</v>
      </c>
    </row>
    <row r="1424" spans="1:34" s="2" customFormat="1" x14ac:dyDescent="0.3">
      <c r="A1424" s="1"/>
      <c r="B1424" s="1"/>
      <c r="C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4"/>
    </row>
    <row r="1425" spans="1:34" s="2" customFormat="1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8"/>
      <c r="P1425" s="1"/>
      <c r="Q1425" s="1"/>
      <c r="R1425" s="1"/>
      <c r="S1425" s="4"/>
    </row>
    <row r="1426" spans="1:34" s="2" customFormat="1" ht="15.6" x14ac:dyDescent="0.3">
      <c r="A1426" s="1"/>
      <c r="B1426" s="8"/>
      <c r="C1426" s="8"/>
      <c r="D1426" s="8"/>
      <c r="E1426" s="9"/>
      <c r="F1426" s="10"/>
      <c r="G1426" s="11" t="s">
        <v>5</v>
      </c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3"/>
      <c r="T1426" s="10"/>
      <c r="U1426" s="10"/>
      <c r="V1426" s="10"/>
      <c r="W1426" s="14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</row>
    <row r="1427" spans="1:34" s="2" customFormat="1" ht="24" x14ac:dyDescent="0.3">
      <c r="B1427" s="19"/>
      <c r="C1427" s="20"/>
      <c r="D1427" s="21">
        <v>10</v>
      </c>
      <c r="E1427" s="22" t="s">
        <v>10</v>
      </c>
      <c r="F1427" s="22" t="s">
        <v>11</v>
      </c>
      <c r="G1427" s="22" t="s">
        <v>12</v>
      </c>
      <c r="H1427" s="23" t="s">
        <v>13</v>
      </c>
      <c r="I1427" s="23" t="s">
        <v>14</v>
      </c>
      <c r="J1427" s="23" t="s">
        <v>15</v>
      </c>
      <c r="K1427" s="22" t="s">
        <v>16</v>
      </c>
      <c r="L1427" s="23" t="s">
        <v>17</v>
      </c>
      <c r="M1427" s="23" t="s">
        <v>18</v>
      </c>
      <c r="N1427" s="23" t="s">
        <v>19</v>
      </c>
      <c r="O1427" s="23" t="s">
        <v>20</v>
      </c>
      <c r="P1427" s="24" t="s">
        <v>21</v>
      </c>
      <c r="Q1427" s="25" t="s">
        <v>22</v>
      </c>
      <c r="R1427" s="26" t="s">
        <v>23</v>
      </c>
      <c r="S1427" s="24" t="s">
        <v>24</v>
      </c>
      <c r="T1427" s="26" t="s">
        <v>25</v>
      </c>
      <c r="U1427" s="24" t="s">
        <v>26</v>
      </c>
      <c r="V1427" s="24" t="s">
        <v>27</v>
      </c>
      <c r="W1427" s="27" t="s">
        <v>28</v>
      </c>
      <c r="X1427" s="25" t="s">
        <v>29</v>
      </c>
      <c r="Y1427" s="26" t="s">
        <v>30</v>
      </c>
      <c r="Z1427" s="25" t="s">
        <v>31</v>
      </c>
      <c r="AA1427" s="27" t="s">
        <v>32</v>
      </c>
      <c r="AB1427" s="25" t="s">
        <v>33</v>
      </c>
      <c r="AC1427" s="27" t="s">
        <v>34</v>
      </c>
      <c r="AD1427" s="24" t="s">
        <v>35</v>
      </c>
      <c r="AE1427" s="23" t="s">
        <v>36</v>
      </c>
      <c r="AF1427" s="23" t="s">
        <v>37</v>
      </c>
      <c r="AG1427" s="23" t="s">
        <v>38</v>
      </c>
      <c r="AH1427" s="28"/>
    </row>
    <row r="1428" spans="1:34" s="2" customFormat="1" ht="22.5" customHeight="1" x14ac:dyDescent="0.3">
      <c r="C1428" s="127"/>
      <c r="D1428" s="25" t="s">
        <v>65</v>
      </c>
      <c r="E1428" s="21"/>
      <c r="F1428" s="21"/>
      <c r="G1428" s="21"/>
      <c r="H1428" s="39">
        <v>800</v>
      </c>
      <c r="I1428" s="39">
        <v>800</v>
      </c>
      <c r="J1428" s="39"/>
      <c r="K1428" s="21"/>
      <c r="L1428" s="39"/>
      <c r="M1428" s="39">
        <v>400</v>
      </c>
      <c r="N1428" s="39"/>
      <c r="O1428" s="39">
        <v>400</v>
      </c>
      <c r="P1428" s="24"/>
      <c r="Q1428" s="21">
        <v>1400</v>
      </c>
      <c r="R1428" s="21"/>
      <c r="S1428" s="39"/>
      <c r="T1428" s="21"/>
      <c r="U1428" s="39"/>
      <c r="V1428" s="39">
        <v>400</v>
      </c>
      <c r="W1428" s="39"/>
      <c r="X1428" s="21"/>
      <c r="Y1428" s="21"/>
      <c r="Z1428" s="21">
        <v>320</v>
      </c>
      <c r="AA1428" s="39"/>
      <c r="AB1428" s="21"/>
      <c r="AC1428" s="39"/>
      <c r="AD1428" s="39">
        <v>200</v>
      </c>
      <c r="AE1428" s="39"/>
      <c r="AF1428" s="39"/>
      <c r="AG1428" s="39"/>
      <c r="AH1428" s="31"/>
    </row>
    <row r="1429" spans="1:34" s="2" customFormat="1" ht="22.5" customHeight="1" x14ac:dyDescent="0.3">
      <c r="C1429" s="127"/>
      <c r="D1429" s="25" t="s">
        <v>69</v>
      </c>
      <c r="E1429" s="21"/>
      <c r="F1429" s="21"/>
      <c r="G1429" s="21"/>
      <c r="H1429" s="39"/>
      <c r="I1429" s="39">
        <v>800</v>
      </c>
      <c r="J1429" s="39"/>
      <c r="K1429" s="21"/>
      <c r="L1429" s="39"/>
      <c r="M1429" s="39">
        <v>580</v>
      </c>
      <c r="N1429" s="39"/>
      <c r="O1429" s="39"/>
      <c r="P1429" s="30"/>
      <c r="Q1429" s="21"/>
      <c r="R1429" s="21"/>
      <c r="S1429" s="39">
        <v>800</v>
      </c>
      <c r="T1429" s="21"/>
      <c r="U1429" s="39"/>
      <c r="V1429" s="39"/>
      <c r="W1429" s="39"/>
      <c r="X1429" s="21">
        <v>1400</v>
      </c>
      <c r="Y1429" s="21"/>
      <c r="Z1429" s="21"/>
      <c r="AA1429" s="39">
        <v>480</v>
      </c>
      <c r="AB1429" s="21"/>
      <c r="AC1429" s="39"/>
      <c r="AD1429" s="39"/>
      <c r="AE1429" s="39"/>
      <c r="AF1429" s="39"/>
      <c r="AG1429" s="39"/>
      <c r="AH1429" s="31"/>
    </row>
    <row r="1430" spans="1:34" s="2" customFormat="1" ht="22.5" customHeight="1" x14ac:dyDescent="0.3">
      <c r="C1430" s="127"/>
      <c r="D1430" s="25" t="s">
        <v>67</v>
      </c>
      <c r="E1430" s="21"/>
      <c r="F1430" s="21"/>
      <c r="G1430" s="21">
        <v>600</v>
      </c>
      <c r="H1430" s="39"/>
      <c r="I1430" s="39"/>
      <c r="J1430" s="39"/>
      <c r="K1430" s="21"/>
      <c r="L1430" s="39"/>
      <c r="M1430" s="39"/>
      <c r="N1430" s="39"/>
      <c r="O1430" s="39">
        <v>1200</v>
      </c>
      <c r="P1430" s="30"/>
      <c r="Q1430" s="21"/>
      <c r="R1430" s="21"/>
      <c r="S1430" s="39"/>
      <c r="T1430" s="21"/>
      <c r="U1430" s="39"/>
      <c r="V1430" s="39"/>
      <c r="W1430" s="39"/>
      <c r="X1430" s="21"/>
      <c r="Y1430" s="21"/>
      <c r="Z1430" s="21"/>
      <c r="AA1430" s="39"/>
      <c r="AB1430" s="21">
        <v>800</v>
      </c>
      <c r="AC1430" s="39"/>
      <c r="AD1430" s="39"/>
      <c r="AE1430" s="39"/>
      <c r="AF1430" s="39"/>
      <c r="AG1430" s="39">
        <v>400</v>
      </c>
      <c r="AH1430" s="31"/>
    </row>
    <row r="1431" spans="1:34" s="2" customFormat="1" ht="22.5" customHeight="1" x14ac:dyDescent="0.3">
      <c r="C1431" s="127"/>
      <c r="D1431" s="33" t="s">
        <v>37</v>
      </c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0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>
        <v>1200</v>
      </c>
      <c r="AG1431" s="39"/>
      <c r="AH1431" s="31"/>
    </row>
    <row r="1432" spans="1:34" s="2" customFormat="1" ht="22.5" customHeight="1" x14ac:dyDescent="0.3">
      <c r="C1432" s="127"/>
      <c r="D1432" s="33" t="s">
        <v>15</v>
      </c>
      <c r="E1432" s="39"/>
      <c r="F1432" s="39"/>
      <c r="G1432" s="39"/>
      <c r="H1432" s="39"/>
      <c r="I1432" s="39"/>
      <c r="J1432" s="39">
        <v>2400</v>
      </c>
      <c r="K1432" s="39"/>
      <c r="L1432" s="39"/>
      <c r="M1432" s="39"/>
      <c r="N1432" s="39"/>
      <c r="O1432" s="39"/>
      <c r="P1432" s="30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1"/>
    </row>
    <row r="1433" spans="1:34" s="2" customFormat="1" x14ac:dyDescent="0.3">
      <c r="C1433" s="127"/>
      <c r="D1433" s="34" t="s">
        <v>42</v>
      </c>
      <c r="E1433" s="35">
        <f t="shared" ref="E1433:AG1433" si="140">SUM(E1428:E1432)</f>
        <v>0</v>
      </c>
      <c r="F1433" s="35">
        <f t="shared" si="140"/>
        <v>0</v>
      </c>
      <c r="G1433" s="35">
        <f t="shared" si="140"/>
        <v>600</v>
      </c>
      <c r="H1433" s="35">
        <f t="shared" si="140"/>
        <v>800</v>
      </c>
      <c r="I1433" s="35">
        <f t="shared" si="140"/>
        <v>1600</v>
      </c>
      <c r="J1433" s="35">
        <f t="shared" si="140"/>
        <v>2400</v>
      </c>
      <c r="K1433" s="35">
        <f t="shared" si="140"/>
        <v>0</v>
      </c>
      <c r="L1433" s="35">
        <f t="shared" si="140"/>
        <v>0</v>
      </c>
      <c r="M1433" s="35">
        <f t="shared" si="140"/>
        <v>980</v>
      </c>
      <c r="N1433" s="35">
        <f t="shared" si="140"/>
        <v>0</v>
      </c>
      <c r="O1433" s="35">
        <f t="shared" si="140"/>
        <v>1600</v>
      </c>
      <c r="P1433" s="35">
        <f t="shared" si="140"/>
        <v>0</v>
      </c>
      <c r="Q1433" s="35">
        <f t="shared" si="140"/>
        <v>1400</v>
      </c>
      <c r="R1433" s="35">
        <f t="shared" si="140"/>
        <v>0</v>
      </c>
      <c r="S1433" s="35">
        <f t="shared" si="140"/>
        <v>800</v>
      </c>
      <c r="T1433" s="35">
        <f t="shared" si="140"/>
        <v>0</v>
      </c>
      <c r="U1433" s="35">
        <f t="shared" si="140"/>
        <v>0</v>
      </c>
      <c r="V1433" s="35">
        <f t="shared" si="140"/>
        <v>400</v>
      </c>
      <c r="W1433" s="35">
        <f t="shared" si="140"/>
        <v>0</v>
      </c>
      <c r="X1433" s="35">
        <f t="shared" si="140"/>
        <v>1400</v>
      </c>
      <c r="Y1433" s="35">
        <f t="shared" si="140"/>
        <v>0</v>
      </c>
      <c r="Z1433" s="35">
        <f t="shared" si="140"/>
        <v>320</v>
      </c>
      <c r="AA1433" s="35">
        <f t="shared" si="140"/>
        <v>480</v>
      </c>
      <c r="AB1433" s="35">
        <f t="shared" si="140"/>
        <v>800</v>
      </c>
      <c r="AC1433" s="35">
        <f t="shared" si="140"/>
        <v>0</v>
      </c>
      <c r="AD1433" s="35">
        <f t="shared" si="140"/>
        <v>200</v>
      </c>
      <c r="AE1433" s="35">
        <f t="shared" si="140"/>
        <v>0</v>
      </c>
      <c r="AF1433" s="35">
        <f t="shared" si="140"/>
        <v>1200</v>
      </c>
      <c r="AG1433" s="35">
        <f t="shared" si="140"/>
        <v>400</v>
      </c>
      <c r="AH1433" s="31"/>
    </row>
    <row r="1434" spans="1:34" s="2" customFormat="1" x14ac:dyDescent="0.3">
      <c r="C1434" s="127"/>
      <c r="D1434" s="33" t="s">
        <v>43</v>
      </c>
      <c r="E1434" s="30">
        <v>65</v>
      </c>
      <c r="F1434" s="30">
        <v>50</v>
      </c>
      <c r="G1434" s="30">
        <v>200</v>
      </c>
      <c r="H1434" s="30">
        <v>20</v>
      </c>
      <c r="I1434" s="30">
        <v>35</v>
      </c>
      <c r="J1434" s="30">
        <v>20</v>
      </c>
      <c r="K1434" s="30">
        <v>300</v>
      </c>
      <c r="L1434" s="30">
        <v>180</v>
      </c>
      <c r="M1434" s="30">
        <v>20</v>
      </c>
      <c r="N1434" s="30">
        <v>45</v>
      </c>
      <c r="O1434" s="30">
        <v>25</v>
      </c>
      <c r="P1434" s="30">
        <v>25</v>
      </c>
      <c r="Q1434" s="30">
        <v>300</v>
      </c>
      <c r="R1434" s="30">
        <v>50</v>
      </c>
      <c r="S1434" s="30">
        <v>60</v>
      </c>
      <c r="T1434" s="30">
        <v>75</v>
      </c>
      <c r="U1434" s="30">
        <v>45</v>
      </c>
      <c r="V1434" s="30">
        <v>90</v>
      </c>
      <c r="W1434" s="30">
        <v>70</v>
      </c>
      <c r="X1434" s="30">
        <v>120</v>
      </c>
      <c r="Y1434" s="30">
        <v>45</v>
      </c>
      <c r="Z1434" s="30">
        <v>45</v>
      </c>
      <c r="AA1434" s="30">
        <v>450</v>
      </c>
      <c r="AB1434" s="30">
        <v>200</v>
      </c>
      <c r="AC1434" s="30">
        <v>90</v>
      </c>
      <c r="AD1434" s="30">
        <v>150</v>
      </c>
      <c r="AE1434" s="30">
        <v>900</v>
      </c>
      <c r="AF1434" s="30">
        <v>40</v>
      </c>
      <c r="AG1434" s="30">
        <v>60</v>
      </c>
      <c r="AH1434" s="31"/>
    </row>
    <row r="1435" spans="1:34" s="2" customFormat="1" x14ac:dyDescent="0.3">
      <c r="C1435" s="127"/>
      <c r="D1435" s="34" t="s">
        <v>44</v>
      </c>
      <c r="E1435" s="35">
        <f>E1433*E1434/1000</f>
        <v>0</v>
      </c>
      <c r="F1435" s="35">
        <f t="shared" ref="F1435:AG1435" si="141">F1433*F1434/1000</f>
        <v>0</v>
      </c>
      <c r="G1435" s="35">
        <f t="shared" si="141"/>
        <v>120</v>
      </c>
      <c r="H1435" s="35">
        <f t="shared" si="141"/>
        <v>16</v>
      </c>
      <c r="I1435" s="35">
        <f t="shared" si="141"/>
        <v>56</v>
      </c>
      <c r="J1435" s="35">
        <f t="shared" si="141"/>
        <v>48</v>
      </c>
      <c r="K1435" s="35">
        <f t="shared" si="141"/>
        <v>0</v>
      </c>
      <c r="L1435" s="35">
        <f t="shared" si="141"/>
        <v>0</v>
      </c>
      <c r="M1435" s="35">
        <f t="shared" si="141"/>
        <v>19.600000000000001</v>
      </c>
      <c r="N1435" s="35">
        <f t="shared" si="141"/>
        <v>0</v>
      </c>
      <c r="O1435" s="35">
        <f t="shared" si="141"/>
        <v>40</v>
      </c>
      <c r="P1435" s="35">
        <f t="shared" si="141"/>
        <v>0</v>
      </c>
      <c r="Q1435" s="35">
        <f t="shared" si="141"/>
        <v>420</v>
      </c>
      <c r="R1435" s="35">
        <f t="shared" si="141"/>
        <v>0</v>
      </c>
      <c r="S1435" s="35">
        <f t="shared" si="141"/>
        <v>48</v>
      </c>
      <c r="T1435" s="35">
        <f t="shared" si="141"/>
        <v>0</v>
      </c>
      <c r="U1435" s="35">
        <f t="shared" si="141"/>
        <v>0</v>
      </c>
      <c r="V1435" s="35">
        <f t="shared" si="141"/>
        <v>36</v>
      </c>
      <c r="W1435" s="35">
        <f t="shared" si="141"/>
        <v>0</v>
      </c>
      <c r="X1435" s="35">
        <f t="shared" si="141"/>
        <v>168</v>
      </c>
      <c r="Y1435" s="35">
        <f t="shared" si="141"/>
        <v>0</v>
      </c>
      <c r="Z1435" s="35">
        <f t="shared" si="141"/>
        <v>14.4</v>
      </c>
      <c r="AA1435" s="35">
        <f t="shared" si="141"/>
        <v>216</v>
      </c>
      <c r="AB1435" s="35">
        <f t="shared" si="141"/>
        <v>160</v>
      </c>
      <c r="AC1435" s="35">
        <f t="shared" si="141"/>
        <v>0</v>
      </c>
      <c r="AD1435" s="35">
        <f t="shared" si="141"/>
        <v>30</v>
      </c>
      <c r="AE1435" s="35">
        <f t="shared" si="141"/>
        <v>0</v>
      </c>
      <c r="AF1435" s="35">
        <f t="shared" si="141"/>
        <v>48</v>
      </c>
      <c r="AG1435" s="35">
        <f t="shared" si="141"/>
        <v>24</v>
      </c>
      <c r="AH1435" s="31"/>
    </row>
    <row r="1436" spans="1:34" s="2" customFormat="1" x14ac:dyDescent="0.3">
      <c r="C1436" s="127"/>
      <c r="D1436" s="33"/>
      <c r="E1436" s="33"/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1"/>
    </row>
    <row r="1438" spans="1:34" x14ac:dyDescent="0.3">
      <c r="E1438" t="s">
        <v>101</v>
      </c>
    </row>
    <row r="1440" spans="1:34" x14ac:dyDescent="0.3">
      <c r="E1440" t="s">
        <v>102</v>
      </c>
    </row>
    <row r="1442" spans="1:34" s="2" customFormat="1" ht="18" x14ac:dyDescent="0.3">
      <c r="A1442" s="1"/>
      <c r="B1442" s="1"/>
      <c r="C1442" s="1"/>
      <c r="G1442" s="1"/>
      <c r="H1442" s="1"/>
      <c r="J1442" s="3" t="s">
        <v>0</v>
      </c>
      <c r="K1442" s="1"/>
      <c r="L1442" s="1"/>
      <c r="M1442" s="1"/>
      <c r="N1442" s="1"/>
      <c r="P1442" s="1"/>
      <c r="Q1442" s="1"/>
      <c r="R1442" s="1"/>
      <c r="S1442" s="4"/>
    </row>
    <row r="1443" spans="1:34" s="2" customFormat="1" ht="15.6" x14ac:dyDescent="0.3">
      <c r="A1443" s="1"/>
      <c r="B1443" s="1"/>
      <c r="C1443" s="1"/>
      <c r="D1443" s="5" t="s">
        <v>1</v>
      </c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4"/>
    </row>
    <row r="1444" spans="1:34" s="2" customFormat="1" x14ac:dyDescent="0.3">
      <c r="A1444" s="1"/>
      <c r="B1444" s="1"/>
      <c r="E1444" s="1"/>
      <c r="F1444" s="6"/>
      <c r="G1444" s="6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4"/>
    </row>
    <row r="1445" spans="1:34" s="2" customFormat="1" ht="15.6" x14ac:dyDescent="0.3">
      <c r="A1445" s="1"/>
      <c r="B1445" s="1"/>
      <c r="C1445" s="7" t="s">
        <v>2</v>
      </c>
      <c r="D1445" s="88">
        <v>44162</v>
      </c>
      <c r="E1445" s="1"/>
      <c r="F1445" s="1"/>
      <c r="G1445" s="1"/>
      <c r="H1445" s="1"/>
      <c r="J1445" s="1"/>
      <c r="K1445" s="1"/>
      <c r="L1445" s="1"/>
      <c r="M1445" s="1"/>
      <c r="N1445" s="1"/>
      <c r="O1445" s="1"/>
      <c r="R1445" s="1"/>
      <c r="U1445" s="1" t="s">
        <v>4</v>
      </c>
      <c r="AC1445" s="2" t="s">
        <v>100</v>
      </c>
    </row>
    <row r="1446" spans="1:34" s="2" customFormat="1" x14ac:dyDescent="0.3">
      <c r="A1446" s="1"/>
      <c r="B1446" s="1"/>
      <c r="C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4"/>
    </row>
    <row r="1447" spans="1:34" s="2" customFormat="1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8"/>
      <c r="P1447" s="1"/>
      <c r="Q1447" s="1"/>
      <c r="R1447" s="1"/>
      <c r="S1447" s="4"/>
    </row>
    <row r="1448" spans="1:34" s="2" customFormat="1" ht="15.6" x14ac:dyDescent="0.3">
      <c r="A1448" s="1"/>
      <c r="B1448" s="8"/>
      <c r="C1448" s="8"/>
      <c r="D1448" s="8"/>
      <c r="E1448" s="9"/>
      <c r="F1448" s="10"/>
      <c r="G1448" s="11" t="s">
        <v>5</v>
      </c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3"/>
      <c r="T1448" s="10"/>
      <c r="U1448" s="10"/>
      <c r="V1448" s="10"/>
      <c r="W1448" s="14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</row>
    <row r="1449" spans="1:34" s="2" customFormat="1" ht="24" x14ac:dyDescent="0.3">
      <c r="B1449" s="19"/>
      <c r="C1449" s="20"/>
      <c r="D1449" s="21">
        <v>11</v>
      </c>
      <c r="E1449" s="22" t="s">
        <v>10</v>
      </c>
      <c r="F1449" s="22" t="s">
        <v>11</v>
      </c>
      <c r="G1449" s="22" t="s">
        <v>12</v>
      </c>
      <c r="H1449" s="23" t="s">
        <v>13</v>
      </c>
      <c r="I1449" s="23" t="s">
        <v>14</v>
      </c>
      <c r="J1449" s="23" t="s">
        <v>15</v>
      </c>
      <c r="K1449" s="22" t="s">
        <v>16</v>
      </c>
      <c r="L1449" s="23" t="s">
        <v>17</v>
      </c>
      <c r="M1449" s="23" t="s">
        <v>18</v>
      </c>
      <c r="N1449" s="23" t="s">
        <v>19</v>
      </c>
      <c r="O1449" s="23" t="s">
        <v>20</v>
      </c>
      <c r="P1449" s="24" t="s">
        <v>21</v>
      </c>
      <c r="Q1449" s="25" t="s">
        <v>22</v>
      </c>
      <c r="R1449" s="26" t="s">
        <v>23</v>
      </c>
      <c r="S1449" s="24" t="s">
        <v>24</v>
      </c>
      <c r="T1449" s="26" t="s">
        <v>25</v>
      </c>
      <c r="U1449" s="24" t="s">
        <v>26</v>
      </c>
      <c r="V1449" s="24" t="s">
        <v>27</v>
      </c>
      <c r="W1449" s="27" t="s">
        <v>28</v>
      </c>
      <c r="X1449" s="25" t="s">
        <v>29</v>
      </c>
      <c r="Y1449" s="26" t="s">
        <v>30</v>
      </c>
      <c r="Z1449" s="25" t="s">
        <v>31</v>
      </c>
      <c r="AA1449" s="27" t="s">
        <v>32</v>
      </c>
      <c r="AB1449" s="25" t="s">
        <v>33</v>
      </c>
      <c r="AC1449" s="27" t="s">
        <v>34</v>
      </c>
      <c r="AD1449" s="24" t="s">
        <v>35</v>
      </c>
      <c r="AE1449" s="23" t="s">
        <v>36</v>
      </c>
      <c r="AF1449" s="23" t="s">
        <v>37</v>
      </c>
      <c r="AG1449" s="23" t="s">
        <v>38</v>
      </c>
      <c r="AH1449" s="28"/>
    </row>
    <row r="1450" spans="1:34" s="2" customFormat="1" ht="22.5" customHeight="1" x14ac:dyDescent="0.3">
      <c r="C1450" s="127"/>
      <c r="D1450" s="25" t="s">
        <v>49</v>
      </c>
      <c r="E1450" s="21"/>
      <c r="F1450" s="21"/>
      <c r="G1450" s="21"/>
      <c r="H1450" s="39">
        <v>1550</v>
      </c>
      <c r="I1450" s="39"/>
      <c r="J1450" s="39"/>
      <c r="K1450" s="21"/>
      <c r="L1450" s="39"/>
      <c r="M1450" s="39">
        <v>400</v>
      </c>
      <c r="N1450" s="39"/>
      <c r="O1450" s="39">
        <v>400</v>
      </c>
      <c r="P1450" s="24"/>
      <c r="Q1450" s="21"/>
      <c r="R1450" s="21"/>
      <c r="S1450" s="39">
        <v>1600</v>
      </c>
      <c r="T1450" s="21"/>
      <c r="U1450" s="39"/>
      <c r="V1450" s="39">
        <v>400</v>
      </c>
      <c r="W1450" s="39"/>
      <c r="X1450" s="21"/>
      <c r="Y1450" s="21"/>
      <c r="Z1450" s="21"/>
      <c r="AA1450" s="39"/>
      <c r="AB1450" s="21"/>
      <c r="AC1450" s="39"/>
      <c r="AD1450" s="39"/>
      <c r="AE1450" s="39"/>
      <c r="AF1450" s="39"/>
      <c r="AG1450" s="39"/>
      <c r="AH1450" s="31"/>
    </row>
    <row r="1451" spans="1:34" s="2" customFormat="1" ht="22.5" customHeight="1" x14ac:dyDescent="0.3">
      <c r="C1451" s="127"/>
      <c r="D1451" s="25" t="s">
        <v>50</v>
      </c>
      <c r="E1451" s="21"/>
      <c r="F1451" s="21"/>
      <c r="G1451" s="21"/>
      <c r="H1451" s="39"/>
      <c r="I1451" s="39"/>
      <c r="J1451" s="39"/>
      <c r="K1451" s="21"/>
      <c r="L1451" s="39"/>
      <c r="M1451" s="39"/>
      <c r="N1451" s="39"/>
      <c r="O1451" s="39"/>
      <c r="P1451" s="30"/>
      <c r="Q1451" s="21"/>
      <c r="R1451" s="21"/>
      <c r="S1451" s="39"/>
      <c r="T1451" s="21"/>
      <c r="U1451" s="39"/>
      <c r="V1451" s="39"/>
      <c r="W1451" s="39"/>
      <c r="X1451" s="21">
        <v>2000</v>
      </c>
      <c r="Y1451" s="21"/>
      <c r="Z1451" s="21"/>
      <c r="AA1451" s="39"/>
      <c r="AB1451" s="21">
        <v>200</v>
      </c>
      <c r="AC1451" s="39"/>
      <c r="AD1451" s="39"/>
      <c r="AE1451" s="39"/>
      <c r="AF1451" s="39"/>
      <c r="AG1451" s="39"/>
      <c r="AH1451" s="31"/>
    </row>
    <row r="1452" spans="1:34" s="2" customFormat="1" ht="22.5" customHeight="1" x14ac:dyDescent="0.3">
      <c r="C1452" s="127"/>
      <c r="D1452" s="25" t="s">
        <v>51</v>
      </c>
      <c r="E1452" s="21"/>
      <c r="F1452" s="21"/>
      <c r="G1452" s="21"/>
      <c r="H1452" s="39"/>
      <c r="I1452" s="39">
        <v>1100</v>
      </c>
      <c r="J1452" s="39"/>
      <c r="K1452" s="21"/>
      <c r="L1452" s="39"/>
      <c r="M1452" s="39"/>
      <c r="N1452" s="39">
        <v>500</v>
      </c>
      <c r="O1452" s="39">
        <v>600</v>
      </c>
      <c r="P1452" s="30"/>
      <c r="Q1452" s="21">
        <v>1500</v>
      </c>
      <c r="R1452" s="21"/>
      <c r="S1452" s="39"/>
      <c r="T1452" s="21"/>
      <c r="U1452" s="39"/>
      <c r="V1452" s="39">
        <v>400</v>
      </c>
      <c r="W1452" s="39">
        <v>800</v>
      </c>
      <c r="X1452" s="21"/>
      <c r="Y1452" s="21"/>
      <c r="Z1452" s="21"/>
      <c r="AA1452" s="39">
        <v>500</v>
      </c>
      <c r="AB1452" s="21">
        <v>200</v>
      </c>
      <c r="AC1452" s="39"/>
      <c r="AD1452" s="39"/>
      <c r="AE1452" s="39"/>
      <c r="AF1452" s="39"/>
      <c r="AG1452" s="39"/>
      <c r="AH1452" s="31"/>
    </row>
    <row r="1453" spans="1:34" s="2" customFormat="1" ht="22.5" customHeight="1" x14ac:dyDescent="0.3">
      <c r="C1453" s="127"/>
      <c r="D1453" s="33" t="s">
        <v>37</v>
      </c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0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1"/>
    </row>
    <row r="1454" spans="1:34" s="2" customFormat="1" ht="22.5" customHeight="1" x14ac:dyDescent="0.3">
      <c r="C1454" s="127"/>
      <c r="D1454" s="33" t="s">
        <v>36</v>
      </c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0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>
        <v>80</v>
      </c>
      <c r="AF1454" s="39">
        <v>1200</v>
      </c>
      <c r="AG1454" s="39"/>
      <c r="AH1454" s="31"/>
    </row>
    <row r="1455" spans="1:34" s="2" customFormat="1" x14ac:dyDescent="0.3">
      <c r="C1455" s="127"/>
      <c r="D1455" s="34" t="s">
        <v>42</v>
      </c>
      <c r="E1455" s="35">
        <f t="shared" ref="E1455:AG1455" si="142">SUM(E1450:E1454)</f>
        <v>0</v>
      </c>
      <c r="F1455" s="35">
        <f t="shared" si="142"/>
        <v>0</v>
      </c>
      <c r="G1455" s="35">
        <f t="shared" si="142"/>
        <v>0</v>
      </c>
      <c r="H1455" s="35">
        <f t="shared" si="142"/>
        <v>1550</v>
      </c>
      <c r="I1455" s="35">
        <f t="shared" si="142"/>
        <v>1100</v>
      </c>
      <c r="J1455" s="35">
        <f t="shared" si="142"/>
        <v>0</v>
      </c>
      <c r="K1455" s="35">
        <f t="shared" si="142"/>
        <v>0</v>
      </c>
      <c r="L1455" s="35">
        <f t="shared" si="142"/>
        <v>0</v>
      </c>
      <c r="M1455" s="35">
        <f t="shared" si="142"/>
        <v>400</v>
      </c>
      <c r="N1455" s="35">
        <f t="shared" si="142"/>
        <v>500</v>
      </c>
      <c r="O1455" s="35">
        <f t="shared" si="142"/>
        <v>1000</v>
      </c>
      <c r="P1455" s="35">
        <f t="shared" si="142"/>
        <v>0</v>
      </c>
      <c r="Q1455" s="35">
        <f t="shared" si="142"/>
        <v>1500</v>
      </c>
      <c r="R1455" s="35">
        <f t="shared" si="142"/>
        <v>0</v>
      </c>
      <c r="S1455" s="35">
        <f t="shared" si="142"/>
        <v>1600</v>
      </c>
      <c r="T1455" s="35">
        <f t="shared" si="142"/>
        <v>0</v>
      </c>
      <c r="U1455" s="35">
        <f t="shared" si="142"/>
        <v>0</v>
      </c>
      <c r="V1455" s="35">
        <f t="shared" si="142"/>
        <v>800</v>
      </c>
      <c r="W1455" s="35">
        <f t="shared" si="142"/>
        <v>800</v>
      </c>
      <c r="X1455" s="35">
        <f t="shared" si="142"/>
        <v>2000</v>
      </c>
      <c r="Y1455" s="35">
        <f t="shared" si="142"/>
        <v>0</v>
      </c>
      <c r="Z1455" s="35">
        <f t="shared" si="142"/>
        <v>0</v>
      </c>
      <c r="AA1455" s="35">
        <f t="shared" si="142"/>
        <v>500</v>
      </c>
      <c r="AB1455" s="35">
        <f t="shared" si="142"/>
        <v>400</v>
      </c>
      <c r="AC1455" s="35">
        <f t="shared" si="142"/>
        <v>0</v>
      </c>
      <c r="AD1455" s="35">
        <f t="shared" si="142"/>
        <v>0</v>
      </c>
      <c r="AE1455" s="35">
        <f t="shared" si="142"/>
        <v>80</v>
      </c>
      <c r="AF1455" s="35">
        <f t="shared" si="142"/>
        <v>1200</v>
      </c>
      <c r="AG1455" s="35">
        <f t="shared" si="142"/>
        <v>0</v>
      </c>
      <c r="AH1455" s="31"/>
    </row>
    <row r="1456" spans="1:34" s="2" customFormat="1" x14ac:dyDescent="0.3">
      <c r="C1456" s="127"/>
      <c r="D1456" s="33" t="s">
        <v>43</v>
      </c>
      <c r="E1456" s="30">
        <v>65</v>
      </c>
      <c r="F1456" s="30">
        <v>50</v>
      </c>
      <c r="G1456" s="30">
        <v>200</v>
      </c>
      <c r="H1456" s="30">
        <v>20</v>
      </c>
      <c r="I1456" s="30">
        <v>35</v>
      </c>
      <c r="J1456" s="30">
        <v>20</v>
      </c>
      <c r="K1456" s="30">
        <v>300</v>
      </c>
      <c r="L1456" s="30">
        <v>180</v>
      </c>
      <c r="M1456" s="30">
        <v>20</v>
      </c>
      <c r="N1456" s="30">
        <v>45</v>
      </c>
      <c r="O1456" s="30">
        <v>25</v>
      </c>
      <c r="P1456" s="30">
        <v>25</v>
      </c>
      <c r="Q1456" s="30">
        <v>300</v>
      </c>
      <c r="R1456" s="30">
        <v>50</v>
      </c>
      <c r="S1456" s="30">
        <v>60</v>
      </c>
      <c r="T1456" s="30">
        <v>75</v>
      </c>
      <c r="U1456" s="30">
        <v>45</v>
      </c>
      <c r="V1456" s="30">
        <v>90</v>
      </c>
      <c r="W1456" s="30">
        <v>70</v>
      </c>
      <c r="X1456" s="30">
        <v>120</v>
      </c>
      <c r="Y1456" s="30">
        <v>45</v>
      </c>
      <c r="Z1456" s="30">
        <v>45</v>
      </c>
      <c r="AA1456" s="30">
        <v>450</v>
      </c>
      <c r="AB1456" s="30">
        <v>200</v>
      </c>
      <c r="AC1456" s="30">
        <v>90</v>
      </c>
      <c r="AD1456" s="30">
        <v>150</v>
      </c>
      <c r="AE1456" s="30">
        <v>900</v>
      </c>
      <c r="AF1456" s="30">
        <v>40</v>
      </c>
      <c r="AG1456" s="30">
        <v>60</v>
      </c>
      <c r="AH1456" s="31"/>
    </row>
    <row r="1457" spans="1:34" s="2" customFormat="1" x14ac:dyDescent="0.3">
      <c r="C1457" s="127"/>
      <c r="D1457" s="34" t="s">
        <v>44</v>
      </c>
      <c r="E1457" s="35">
        <f>E1455*E1456/1000</f>
        <v>0</v>
      </c>
      <c r="F1457" s="35">
        <f t="shared" ref="F1457:AG1457" si="143">F1455*F1456/1000</f>
        <v>0</v>
      </c>
      <c r="G1457" s="35">
        <f t="shared" si="143"/>
        <v>0</v>
      </c>
      <c r="H1457" s="35">
        <f t="shared" si="143"/>
        <v>31</v>
      </c>
      <c r="I1457" s="35">
        <f t="shared" si="143"/>
        <v>38.5</v>
      </c>
      <c r="J1457" s="35">
        <f t="shared" si="143"/>
        <v>0</v>
      </c>
      <c r="K1457" s="35">
        <f t="shared" si="143"/>
        <v>0</v>
      </c>
      <c r="L1457" s="35">
        <f t="shared" si="143"/>
        <v>0</v>
      </c>
      <c r="M1457" s="35">
        <f t="shared" si="143"/>
        <v>8</v>
      </c>
      <c r="N1457" s="35">
        <f t="shared" si="143"/>
        <v>22.5</v>
      </c>
      <c r="O1457" s="35">
        <f t="shared" si="143"/>
        <v>25</v>
      </c>
      <c r="P1457" s="35">
        <f t="shared" si="143"/>
        <v>0</v>
      </c>
      <c r="Q1457" s="35">
        <f t="shared" si="143"/>
        <v>450</v>
      </c>
      <c r="R1457" s="35">
        <f t="shared" si="143"/>
        <v>0</v>
      </c>
      <c r="S1457" s="35">
        <f t="shared" si="143"/>
        <v>96</v>
      </c>
      <c r="T1457" s="35">
        <f t="shared" si="143"/>
        <v>0</v>
      </c>
      <c r="U1457" s="35">
        <f t="shared" si="143"/>
        <v>0</v>
      </c>
      <c r="V1457" s="35">
        <f t="shared" si="143"/>
        <v>72</v>
      </c>
      <c r="W1457" s="35">
        <f t="shared" si="143"/>
        <v>56</v>
      </c>
      <c r="X1457" s="35">
        <f t="shared" si="143"/>
        <v>240</v>
      </c>
      <c r="Y1457" s="35">
        <f t="shared" si="143"/>
        <v>0</v>
      </c>
      <c r="Z1457" s="35">
        <f t="shared" si="143"/>
        <v>0</v>
      </c>
      <c r="AA1457" s="35">
        <f t="shared" si="143"/>
        <v>225</v>
      </c>
      <c r="AB1457" s="35">
        <f t="shared" si="143"/>
        <v>80</v>
      </c>
      <c r="AC1457" s="35">
        <f t="shared" si="143"/>
        <v>0</v>
      </c>
      <c r="AD1457" s="35">
        <f t="shared" si="143"/>
        <v>0</v>
      </c>
      <c r="AE1457" s="35">
        <f t="shared" si="143"/>
        <v>72</v>
      </c>
      <c r="AF1457" s="35">
        <f t="shared" si="143"/>
        <v>48</v>
      </c>
      <c r="AG1457" s="35">
        <f t="shared" si="143"/>
        <v>0</v>
      </c>
      <c r="AH1457" s="31"/>
    </row>
    <row r="1458" spans="1:34" s="2" customFormat="1" x14ac:dyDescent="0.3">
      <c r="C1458" s="127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1"/>
    </row>
    <row r="1460" spans="1:34" x14ac:dyDescent="0.3">
      <c r="E1460" t="s">
        <v>101</v>
      </c>
    </row>
    <row r="1462" spans="1:34" x14ac:dyDescent="0.3">
      <c r="E1462" t="s">
        <v>102</v>
      </c>
    </row>
    <row r="1464" spans="1:34" s="2" customFormat="1" ht="18" x14ac:dyDescent="0.3">
      <c r="A1464" s="1"/>
      <c r="B1464" s="1"/>
      <c r="C1464" s="1"/>
      <c r="G1464" s="1"/>
      <c r="H1464" s="1"/>
      <c r="J1464" s="3" t="s">
        <v>0</v>
      </c>
      <c r="K1464" s="1"/>
      <c r="L1464" s="1"/>
      <c r="M1464" s="1"/>
      <c r="N1464" s="1"/>
      <c r="P1464" s="1"/>
      <c r="Q1464" s="1"/>
      <c r="R1464" s="1"/>
      <c r="S1464" s="4"/>
    </row>
    <row r="1465" spans="1:34" s="2" customFormat="1" ht="15.6" x14ac:dyDescent="0.3">
      <c r="A1465" s="1"/>
      <c r="B1465" s="1"/>
      <c r="C1465" s="1"/>
      <c r="D1465" s="5" t="s">
        <v>1</v>
      </c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4"/>
    </row>
    <row r="1466" spans="1:34" s="2" customFormat="1" x14ac:dyDescent="0.3">
      <c r="A1466" s="1"/>
      <c r="B1466" s="1"/>
      <c r="E1466" s="1"/>
      <c r="F1466" s="6"/>
      <c r="G1466" s="6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4"/>
    </row>
    <row r="1467" spans="1:34" s="2" customFormat="1" ht="15.6" x14ac:dyDescent="0.3">
      <c r="A1467" s="1"/>
      <c r="B1467" s="1"/>
      <c r="C1467" s="7" t="s">
        <v>2</v>
      </c>
      <c r="D1467" s="88">
        <v>44163</v>
      </c>
      <c r="E1467" s="1"/>
      <c r="F1467" s="1"/>
      <c r="G1467" s="1"/>
      <c r="H1467" s="1"/>
      <c r="J1467" s="1"/>
      <c r="K1467" s="1"/>
      <c r="L1467" s="1"/>
      <c r="M1467" s="1"/>
      <c r="N1467" s="1"/>
      <c r="O1467" s="1"/>
      <c r="R1467" s="1"/>
      <c r="U1467" s="1" t="s">
        <v>4</v>
      </c>
      <c r="AC1467" s="2" t="s">
        <v>100</v>
      </c>
    </row>
    <row r="1468" spans="1:34" s="2" customFormat="1" x14ac:dyDescent="0.3">
      <c r="A1468" s="1"/>
      <c r="B1468" s="1"/>
      <c r="C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4"/>
    </row>
    <row r="1469" spans="1:34" s="2" customFormat="1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8"/>
      <c r="P1469" s="1"/>
      <c r="Q1469" s="1"/>
      <c r="R1469" s="1"/>
      <c r="S1469" s="4"/>
    </row>
    <row r="1470" spans="1:34" s="2" customFormat="1" ht="15.6" x14ac:dyDescent="0.3">
      <c r="A1470" s="1"/>
      <c r="B1470" s="8"/>
      <c r="C1470" s="8"/>
      <c r="D1470" s="8"/>
      <c r="E1470" s="9"/>
      <c r="F1470" s="10"/>
      <c r="G1470" s="11" t="s">
        <v>5</v>
      </c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3"/>
      <c r="T1470" s="10"/>
      <c r="U1470" s="10"/>
      <c r="V1470" s="10"/>
      <c r="W1470" s="14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</row>
    <row r="1471" spans="1:34" s="2" customFormat="1" ht="24" x14ac:dyDescent="0.3">
      <c r="B1471" s="19"/>
      <c r="C1471" s="20"/>
      <c r="D1471" s="21">
        <v>12</v>
      </c>
      <c r="E1471" s="22" t="s">
        <v>10</v>
      </c>
      <c r="F1471" s="22" t="s">
        <v>11</v>
      </c>
      <c r="G1471" s="22" t="s">
        <v>12</v>
      </c>
      <c r="H1471" s="23" t="s">
        <v>13</v>
      </c>
      <c r="I1471" s="23" t="s">
        <v>14</v>
      </c>
      <c r="J1471" s="23" t="s">
        <v>15</v>
      </c>
      <c r="K1471" s="22" t="s">
        <v>16</v>
      </c>
      <c r="L1471" s="23" t="s">
        <v>17</v>
      </c>
      <c r="M1471" s="23" t="s">
        <v>18</v>
      </c>
      <c r="N1471" s="23" t="s">
        <v>19</v>
      </c>
      <c r="O1471" s="23" t="s">
        <v>20</v>
      </c>
      <c r="P1471" s="24" t="s">
        <v>21</v>
      </c>
      <c r="Q1471" s="25" t="s">
        <v>22</v>
      </c>
      <c r="R1471" s="26" t="s">
        <v>23</v>
      </c>
      <c r="S1471" s="24" t="s">
        <v>24</v>
      </c>
      <c r="T1471" s="26" t="s">
        <v>25</v>
      </c>
      <c r="U1471" s="24" t="s">
        <v>26</v>
      </c>
      <c r="V1471" s="24" t="s">
        <v>27</v>
      </c>
      <c r="W1471" s="27" t="s">
        <v>28</v>
      </c>
      <c r="X1471" s="25" t="s">
        <v>29</v>
      </c>
      <c r="Y1471" s="26" t="s">
        <v>30</v>
      </c>
      <c r="Z1471" s="25" t="s">
        <v>31</v>
      </c>
      <c r="AA1471" s="27" t="s">
        <v>32</v>
      </c>
      <c r="AB1471" s="25" t="s">
        <v>33</v>
      </c>
      <c r="AC1471" s="27" t="s">
        <v>34</v>
      </c>
      <c r="AD1471" s="24" t="s">
        <v>35</v>
      </c>
      <c r="AE1471" s="23" t="s">
        <v>36</v>
      </c>
      <c r="AF1471" s="23" t="s">
        <v>37</v>
      </c>
      <c r="AG1471" s="23" t="s">
        <v>38</v>
      </c>
      <c r="AH1471" s="28"/>
    </row>
    <row r="1472" spans="1:34" s="2" customFormat="1" ht="22.5" customHeight="1" x14ac:dyDescent="0.3">
      <c r="C1472" s="127"/>
      <c r="D1472" s="25" t="s">
        <v>60</v>
      </c>
      <c r="E1472" s="21"/>
      <c r="F1472" s="21"/>
      <c r="G1472" s="21"/>
      <c r="H1472" s="39"/>
      <c r="I1472" s="39">
        <v>1600</v>
      </c>
      <c r="J1472" s="39"/>
      <c r="K1472" s="21"/>
      <c r="L1472" s="39"/>
      <c r="M1472" s="39"/>
      <c r="N1472" s="39"/>
      <c r="O1472" s="39"/>
      <c r="P1472" s="24"/>
      <c r="Q1472" s="21"/>
      <c r="R1472" s="21"/>
      <c r="S1472" s="39"/>
      <c r="T1472" s="21"/>
      <c r="U1472" s="39"/>
      <c r="V1472" s="39"/>
      <c r="W1472" s="39"/>
      <c r="X1472" s="21"/>
      <c r="Y1472" s="21"/>
      <c r="Z1472" s="21"/>
      <c r="AA1472" s="39">
        <v>400</v>
      </c>
      <c r="AB1472" s="21"/>
      <c r="AC1472" s="39"/>
      <c r="AD1472" s="39"/>
      <c r="AE1472" s="39"/>
      <c r="AF1472" s="39"/>
      <c r="AG1472" s="39"/>
      <c r="AH1472" s="31"/>
    </row>
    <row r="1473" spans="1:34" s="2" customFormat="1" ht="22.5" customHeight="1" x14ac:dyDescent="0.3">
      <c r="C1473" s="127"/>
      <c r="D1473" s="25" t="s">
        <v>61</v>
      </c>
      <c r="E1473" s="21"/>
      <c r="F1473" s="21"/>
      <c r="G1473" s="21"/>
      <c r="H1473" s="39"/>
      <c r="I1473" s="39"/>
      <c r="J1473" s="39"/>
      <c r="K1473" s="21"/>
      <c r="L1473" s="39"/>
      <c r="M1473" s="39">
        <v>390</v>
      </c>
      <c r="N1473" s="39"/>
      <c r="O1473" s="39"/>
      <c r="P1473" s="30">
        <v>800</v>
      </c>
      <c r="Q1473" s="21">
        <v>700</v>
      </c>
      <c r="R1473" s="21"/>
      <c r="S1473" s="39"/>
      <c r="T1473" s="21"/>
      <c r="U1473" s="39"/>
      <c r="V1473" s="39"/>
      <c r="W1473" s="39"/>
      <c r="X1473" s="21"/>
      <c r="Y1473" s="21"/>
      <c r="Z1473" s="21"/>
      <c r="AA1473" s="39"/>
      <c r="AB1473" s="21">
        <v>800</v>
      </c>
      <c r="AC1473" s="39"/>
      <c r="AD1473" s="39"/>
      <c r="AE1473" s="39"/>
      <c r="AF1473" s="39"/>
      <c r="AG1473" s="39"/>
      <c r="AH1473" s="31"/>
    </row>
    <row r="1474" spans="1:34" s="2" customFormat="1" ht="22.5" customHeight="1" x14ac:dyDescent="0.3">
      <c r="C1474" s="127"/>
      <c r="D1474" s="25" t="s">
        <v>62</v>
      </c>
      <c r="E1474" s="21"/>
      <c r="F1474" s="21"/>
      <c r="G1474" s="21"/>
      <c r="H1474" s="39"/>
      <c r="I1474" s="39"/>
      <c r="J1474" s="39"/>
      <c r="K1474" s="21"/>
      <c r="L1474" s="39"/>
      <c r="M1474" s="39"/>
      <c r="N1474" s="39"/>
      <c r="O1474" s="39"/>
      <c r="P1474" s="30"/>
      <c r="Q1474" s="21"/>
      <c r="R1474" s="21"/>
      <c r="S1474" s="39"/>
      <c r="T1474" s="21">
        <v>1200</v>
      </c>
      <c r="U1474" s="39"/>
      <c r="V1474" s="39"/>
      <c r="W1474" s="39"/>
      <c r="X1474" s="21"/>
      <c r="Y1474" s="21"/>
      <c r="Z1474" s="21"/>
      <c r="AA1474" s="39"/>
      <c r="AB1474" s="21"/>
      <c r="AC1474" s="39"/>
      <c r="AD1474" s="39"/>
      <c r="AE1474" s="39"/>
      <c r="AF1474" s="39"/>
      <c r="AG1474" s="39"/>
      <c r="AH1474" s="31"/>
    </row>
    <row r="1475" spans="1:34" s="2" customFormat="1" ht="22.5" customHeight="1" x14ac:dyDescent="0.3">
      <c r="C1475" s="127"/>
      <c r="D1475" s="33" t="s">
        <v>63</v>
      </c>
      <c r="E1475" s="39"/>
      <c r="F1475" s="39"/>
      <c r="G1475" s="39"/>
      <c r="H1475" s="39"/>
      <c r="I1475" s="39"/>
      <c r="J1475" s="39"/>
      <c r="K1475" s="39">
        <v>600</v>
      </c>
      <c r="L1475" s="39"/>
      <c r="M1475" s="39"/>
      <c r="N1475" s="39"/>
      <c r="O1475" s="39"/>
      <c r="P1475" s="30"/>
      <c r="Q1475" s="39"/>
      <c r="R1475" s="39"/>
      <c r="S1475" s="39"/>
      <c r="T1475" s="39"/>
      <c r="U1475" s="39"/>
      <c r="V1475" s="39"/>
      <c r="W1475" s="39"/>
      <c r="X1475" s="39"/>
      <c r="Y1475" s="39">
        <v>250</v>
      </c>
      <c r="Z1475" s="39"/>
      <c r="AA1475" s="39"/>
      <c r="AB1475" s="39"/>
      <c r="AC1475" s="39"/>
      <c r="AD1475" s="39"/>
      <c r="AE1475" s="39"/>
      <c r="AF1475" s="39"/>
      <c r="AG1475" s="39"/>
      <c r="AH1475" s="31"/>
    </row>
    <row r="1476" spans="1:34" s="2" customFormat="1" ht="22.5" customHeight="1" x14ac:dyDescent="0.3">
      <c r="C1476" s="127"/>
      <c r="D1476" s="33" t="s">
        <v>36</v>
      </c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0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1"/>
    </row>
    <row r="1477" spans="1:34" s="2" customFormat="1" x14ac:dyDescent="0.3">
      <c r="C1477" s="127"/>
      <c r="D1477" s="34" t="s">
        <v>42</v>
      </c>
      <c r="E1477" s="35">
        <f t="shared" ref="E1477:AG1477" si="144">SUM(E1472:E1476)</f>
        <v>0</v>
      </c>
      <c r="F1477" s="35">
        <f t="shared" si="144"/>
        <v>0</v>
      </c>
      <c r="G1477" s="35">
        <f t="shared" si="144"/>
        <v>0</v>
      </c>
      <c r="H1477" s="35">
        <f t="shared" si="144"/>
        <v>0</v>
      </c>
      <c r="I1477" s="35">
        <f t="shared" si="144"/>
        <v>1600</v>
      </c>
      <c r="J1477" s="35">
        <f t="shared" si="144"/>
        <v>0</v>
      </c>
      <c r="K1477" s="35">
        <f t="shared" si="144"/>
        <v>600</v>
      </c>
      <c r="L1477" s="35">
        <f t="shared" si="144"/>
        <v>0</v>
      </c>
      <c r="M1477" s="35">
        <f t="shared" si="144"/>
        <v>390</v>
      </c>
      <c r="N1477" s="35">
        <f t="shared" si="144"/>
        <v>0</v>
      </c>
      <c r="O1477" s="35">
        <f t="shared" si="144"/>
        <v>0</v>
      </c>
      <c r="P1477" s="35">
        <f t="shared" si="144"/>
        <v>800</v>
      </c>
      <c r="Q1477" s="35">
        <f t="shared" si="144"/>
        <v>700</v>
      </c>
      <c r="R1477" s="35">
        <f t="shared" si="144"/>
        <v>0</v>
      </c>
      <c r="S1477" s="35">
        <f t="shared" si="144"/>
        <v>0</v>
      </c>
      <c r="T1477" s="35">
        <f t="shared" si="144"/>
        <v>1200</v>
      </c>
      <c r="U1477" s="35">
        <f t="shared" si="144"/>
        <v>0</v>
      </c>
      <c r="V1477" s="35">
        <f t="shared" si="144"/>
        <v>0</v>
      </c>
      <c r="W1477" s="35">
        <f t="shared" si="144"/>
        <v>0</v>
      </c>
      <c r="X1477" s="35">
        <f t="shared" si="144"/>
        <v>0</v>
      </c>
      <c r="Y1477" s="35">
        <f t="shared" si="144"/>
        <v>250</v>
      </c>
      <c r="Z1477" s="35">
        <f t="shared" si="144"/>
        <v>0</v>
      </c>
      <c r="AA1477" s="35">
        <f t="shared" si="144"/>
        <v>400</v>
      </c>
      <c r="AB1477" s="35">
        <f t="shared" si="144"/>
        <v>800</v>
      </c>
      <c r="AC1477" s="35">
        <f t="shared" si="144"/>
        <v>0</v>
      </c>
      <c r="AD1477" s="35">
        <f t="shared" si="144"/>
        <v>0</v>
      </c>
      <c r="AE1477" s="35">
        <f t="shared" si="144"/>
        <v>0</v>
      </c>
      <c r="AF1477" s="35">
        <f t="shared" si="144"/>
        <v>0</v>
      </c>
      <c r="AG1477" s="35">
        <f t="shared" si="144"/>
        <v>0</v>
      </c>
      <c r="AH1477" s="31"/>
    </row>
    <row r="1478" spans="1:34" s="2" customFormat="1" x14ac:dyDescent="0.3">
      <c r="C1478" s="127"/>
      <c r="D1478" s="33" t="s">
        <v>43</v>
      </c>
      <c r="E1478" s="30">
        <v>65</v>
      </c>
      <c r="F1478" s="30">
        <v>50</v>
      </c>
      <c r="G1478" s="30">
        <v>200</v>
      </c>
      <c r="H1478" s="30">
        <v>20</v>
      </c>
      <c r="I1478" s="30">
        <v>35</v>
      </c>
      <c r="J1478" s="30">
        <v>20</v>
      </c>
      <c r="K1478" s="30">
        <v>300</v>
      </c>
      <c r="L1478" s="30">
        <v>180</v>
      </c>
      <c r="M1478" s="30">
        <v>20</v>
      </c>
      <c r="N1478" s="30">
        <v>45</v>
      </c>
      <c r="O1478" s="30">
        <v>25</v>
      </c>
      <c r="P1478" s="30">
        <v>25</v>
      </c>
      <c r="Q1478" s="30">
        <v>300</v>
      </c>
      <c r="R1478" s="30">
        <v>50</v>
      </c>
      <c r="S1478" s="30">
        <v>60</v>
      </c>
      <c r="T1478" s="30">
        <v>75</v>
      </c>
      <c r="U1478" s="30">
        <v>45</v>
      </c>
      <c r="V1478" s="30">
        <v>90</v>
      </c>
      <c r="W1478" s="30">
        <v>70</v>
      </c>
      <c r="X1478" s="30">
        <v>120</v>
      </c>
      <c r="Y1478" s="30">
        <v>45</v>
      </c>
      <c r="Z1478" s="30">
        <v>45</v>
      </c>
      <c r="AA1478" s="30">
        <v>450</v>
      </c>
      <c r="AB1478" s="30">
        <v>200</v>
      </c>
      <c r="AC1478" s="30">
        <v>90</v>
      </c>
      <c r="AD1478" s="30">
        <v>150</v>
      </c>
      <c r="AE1478" s="30">
        <v>900</v>
      </c>
      <c r="AF1478" s="30">
        <v>40</v>
      </c>
      <c r="AG1478" s="30">
        <v>60</v>
      </c>
      <c r="AH1478" s="31"/>
    </row>
    <row r="1479" spans="1:34" s="2" customFormat="1" x14ac:dyDescent="0.3">
      <c r="C1479" s="127"/>
      <c r="D1479" s="34" t="s">
        <v>44</v>
      </c>
      <c r="E1479" s="35">
        <f>E1477*E1478/1000</f>
        <v>0</v>
      </c>
      <c r="F1479" s="35">
        <f t="shared" ref="F1479:AG1479" si="145">F1477*F1478/1000</f>
        <v>0</v>
      </c>
      <c r="G1479" s="35">
        <f t="shared" si="145"/>
        <v>0</v>
      </c>
      <c r="H1479" s="35">
        <f t="shared" si="145"/>
        <v>0</v>
      </c>
      <c r="I1479" s="35">
        <f t="shared" si="145"/>
        <v>56</v>
      </c>
      <c r="J1479" s="35">
        <f t="shared" si="145"/>
        <v>0</v>
      </c>
      <c r="K1479" s="35">
        <f t="shared" si="145"/>
        <v>180</v>
      </c>
      <c r="L1479" s="35">
        <f t="shared" si="145"/>
        <v>0</v>
      </c>
      <c r="M1479" s="35">
        <f t="shared" si="145"/>
        <v>7.8</v>
      </c>
      <c r="N1479" s="35">
        <f t="shared" si="145"/>
        <v>0</v>
      </c>
      <c r="O1479" s="35">
        <f t="shared" si="145"/>
        <v>0</v>
      </c>
      <c r="P1479" s="35">
        <f t="shared" si="145"/>
        <v>20</v>
      </c>
      <c r="Q1479" s="35">
        <f t="shared" si="145"/>
        <v>210</v>
      </c>
      <c r="R1479" s="35">
        <f t="shared" si="145"/>
        <v>0</v>
      </c>
      <c r="S1479" s="35">
        <f t="shared" si="145"/>
        <v>0</v>
      </c>
      <c r="T1479" s="35">
        <f t="shared" si="145"/>
        <v>90</v>
      </c>
      <c r="U1479" s="35">
        <f t="shared" si="145"/>
        <v>0</v>
      </c>
      <c r="V1479" s="35">
        <f t="shared" si="145"/>
        <v>0</v>
      </c>
      <c r="W1479" s="35">
        <f t="shared" si="145"/>
        <v>0</v>
      </c>
      <c r="X1479" s="35">
        <f t="shared" si="145"/>
        <v>0</v>
      </c>
      <c r="Y1479" s="35">
        <f t="shared" si="145"/>
        <v>11.25</v>
      </c>
      <c r="Z1479" s="35">
        <f t="shared" si="145"/>
        <v>0</v>
      </c>
      <c r="AA1479" s="35">
        <f t="shared" si="145"/>
        <v>180</v>
      </c>
      <c r="AB1479" s="35">
        <f t="shared" si="145"/>
        <v>160</v>
      </c>
      <c r="AC1479" s="35">
        <f t="shared" si="145"/>
        <v>0</v>
      </c>
      <c r="AD1479" s="35">
        <f t="shared" si="145"/>
        <v>0</v>
      </c>
      <c r="AE1479" s="35">
        <f t="shared" si="145"/>
        <v>0</v>
      </c>
      <c r="AF1479" s="35">
        <f t="shared" si="145"/>
        <v>0</v>
      </c>
      <c r="AG1479" s="35">
        <f t="shared" si="145"/>
        <v>0</v>
      </c>
      <c r="AH1479" s="31"/>
    </row>
    <row r="1480" spans="1:34" s="2" customFormat="1" x14ac:dyDescent="0.3">
      <c r="C1480" s="127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1"/>
    </row>
    <row r="1482" spans="1:34" x14ac:dyDescent="0.3">
      <c r="E1482" t="s">
        <v>101</v>
      </c>
    </row>
    <row r="1484" spans="1:34" x14ac:dyDescent="0.3">
      <c r="E1484" t="s">
        <v>102</v>
      </c>
    </row>
    <row r="1485" spans="1:34" s="2" customFormat="1" ht="18" x14ac:dyDescent="0.3">
      <c r="A1485" s="1"/>
      <c r="B1485" s="1"/>
      <c r="C1485" s="1"/>
      <c r="G1485" s="1"/>
      <c r="H1485" s="1"/>
      <c r="J1485" s="3" t="s">
        <v>0</v>
      </c>
      <c r="K1485" s="1"/>
      <c r="L1485" s="1"/>
      <c r="M1485" s="1"/>
      <c r="N1485" s="1"/>
      <c r="P1485" s="1"/>
      <c r="Q1485" s="1"/>
      <c r="R1485" s="1"/>
      <c r="S1485" s="4"/>
    </row>
    <row r="1486" spans="1:34" s="2" customFormat="1" ht="15.6" x14ac:dyDescent="0.3">
      <c r="A1486" s="1"/>
      <c r="B1486" s="1"/>
      <c r="C1486" s="1"/>
      <c r="D1486" s="5" t="s">
        <v>1</v>
      </c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4"/>
    </row>
    <row r="1487" spans="1:34" s="2" customFormat="1" x14ac:dyDescent="0.3">
      <c r="A1487" s="1"/>
      <c r="B1487" s="1"/>
      <c r="E1487" s="1"/>
      <c r="F1487" s="6"/>
      <c r="G1487" s="6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4"/>
    </row>
    <row r="1488" spans="1:34" s="2" customFormat="1" ht="15.6" x14ac:dyDescent="0.3">
      <c r="A1488" s="1"/>
      <c r="B1488" s="1"/>
      <c r="C1488" s="7" t="s">
        <v>2</v>
      </c>
      <c r="D1488" s="88">
        <v>44165</v>
      </c>
      <c r="E1488" s="1"/>
      <c r="F1488" s="1"/>
      <c r="G1488" s="1"/>
      <c r="H1488" s="1"/>
      <c r="J1488" s="1"/>
      <c r="K1488" s="1"/>
      <c r="L1488" s="1"/>
      <c r="M1488" s="1"/>
      <c r="N1488" s="1"/>
      <c r="O1488" s="1"/>
      <c r="R1488" s="1"/>
      <c r="U1488" s="1" t="s">
        <v>4</v>
      </c>
      <c r="AC1488" s="2" t="s">
        <v>100</v>
      </c>
    </row>
    <row r="1489" spans="1:36" s="2" customFormat="1" x14ac:dyDescent="0.3">
      <c r="A1489" s="1"/>
      <c r="B1489" s="1"/>
      <c r="C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4"/>
    </row>
    <row r="1490" spans="1:36" s="2" customFormat="1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8"/>
      <c r="P1490" s="1"/>
      <c r="Q1490" s="1"/>
      <c r="R1490" s="1"/>
      <c r="S1490" s="4"/>
    </row>
    <row r="1491" spans="1:36" s="2" customFormat="1" ht="15.6" x14ac:dyDescent="0.3">
      <c r="A1491" s="1"/>
      <c r="B1491" s="8"/>
      <c r="C1491" s="8"/>
      <c r="D1491" s="8"/>
      <c r="E1491" s="9"/>
      <c r="F1491" s="10"/>
      <c r="G1491" s="11" t="s">
        <v>5</v>
      </c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3"/>
      <c r="T1491" s="10"/>
      <c r="U1491" s="10"/>
      <c r="V1491" s="10"/>
      <c r="W1491" s="14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</row>
    <row r="1492" spans="1:36" s="2" customFormat="1" ht="51" customHeight="1" x14ac:dyDescent="0.3">
      <c r="A1492" s="16" t="s">
        <v>6</v>
      </c>
      <c r="B1492" s="17"/>
      <c r="C1492" s="17"/>
      <c r="D1492" s="18"/>
      <c r="E1492" s="125" t="s">
        <v>7</v>
      </c>
      <c r="F1492" s="126"/>
      <c r="G1492" s="126"/>
      <c r="H1492" s="126"/>
      <c r="I1492" s="126"/>
      <c r="J1492" s="126"/>
      <c r="K1492" s="126"/>
      <c r="L1492" s="126"/>
      <c r="M1492" s="126"/>
      <c r="N1492" s="126"/>
      <c r="O1492" s="126" t="s">
        <v>8</v>
      </c>
      <c r="P1492" s="126"/>
      <c r="Q1492" s="126"/>
      <c r="R1492" s="126"/>
      <c r="S1492" s="126"/>
      <c r="T1492" s="126"/>
      <c r="U1492" s="126"/>
      <c r="V1492" s="126"/>
      <c r="W1492" s="126"/>
      <c r="X1492" s="125" t="s">
        <v>9</v>
      </c>
      <c r="Y1492" s="126"/>
      <c r="Z1492" s="126"/>
      <c r="AA1492" s="126"/>
      <c r="AB1492" s="126"/>
      <c r="AC1492" s="126"/>
      <c r="AD1492" s="126"/>
      <c r="AE1492" s="126"/>
      <c r="AF1492" s="126"/>
      <c r="AG1492" s="126"/>
      <c r="AJ1492" s="15"/>
    </row>
    <row r="1493" spans="1:36" s="2" customFormat="1" ht="36" customHeight="1" x14ac:dyDescent="0.3">
      <c r="B1493" s="19"/>
      <c r="C1493" s="20"/>
      <c r="D1493" s="21">
        <v>1</v>
      </c>
      <c r="E1493" s="22" t="s">
        <v>10</v>
      </c>
      <c r="F1493" s="22" t="s">
        <v>11</v>
      </c>
      <c r="G1493" s="22" t="s">
        <v>12</v>
      </c>
      <c r="H1493" s="23" t="s">
        <v>13</v>
      </c>
      <c r="I1493" s="23" t="s">
        <v>14</v>
      </c>
      <c r="J1493" s="23" t="s">
        <v>15</v>
      </c>
      <c r="K1493" s="22" t="s">
        <v>16</v>
      </c>
      <c r="L1493" s="23" t="s">
        <v>17</v>
      </c>
      <c r="M1493" s="23" t="s">
        <v>18</v>
      </c>
      <c r="N1493" s="23" t="s">
        <v>19</v>
      </c>
      <c r="O1493" s="23" t="s">
        <v>20</v>
      </c>
      <c r="P1493" s="24" t="s">
        <v>21</v>
      </c>
      <c r="Q1493" s="25" t="s">
        <v>22</v>
      </c>
      <c r="R1493" s="26" t="s">
        <v>23</v>
      </c>
      <c r="S1493" s="24" t="s">
        <v>24</v>
      </c>
      <c r="T1493" s="26" t="s">
        <v>25</v>
      </c>
      <c r="U1493" s="24" t="s">
        <v>26</v>
      </c>
      <c r="V1493" s="24" t="s">
        <v>27</v>
      </c>
      <c r="W1493" s="27" t="s">
        <v>28</v>
      </c>
      <c r="X1493" s="25" t="s">
        <v>29</v>
      </c>
      <c r="Y1493" s="26" t="s">
        <v>30</v>
      </c>
      <c r="Z1493" s="25" t="s">
        <v>31</v>
      </c>
      <c r="AA1493" s="27" t="s">
        <v>32</v>
      </c>
      <c r="AB1493" s="25" t="s">
        <v>33</v>
      </c>
      <c r="AC1493" s="27" t="s">
        <v>34</v>
      </c>
      <c r="AD1493" s="24" t="s">
        <v>35</v>
      </c>
      <c r="AE1493" s="23" t="s">
        <v>36</v>
      </c>
      <c r="AF1493" s="23" t="s">
        <v>37</v>
      </c>
      <c r="AG1493" s="23" t="s">
        <v>38</v>
      </c>
      <c r="AH1493" s="28"/>
    </row>
    <row r="1494" spans="1:36" s="2" customFormat="1" ht="22.5" customHeight="1" x14ac:dyDescent="0.3">
      <c r="C1494" s="29"/>
      <c r="D1494" s="25" t="s">
        <v>39</v>
      </c>
      <c r="E1494" s="24"/>
      <c r="F1494" s="24"/>
      <c r="G1494" s="24"/>
      <c r="H1494" s="30"/>
      <c r="I1494" s="30"/>
      <c r="J1494" s="30"/>
      <c r="K1494" s="24"/>
      <c r="L1494" s="30"/>
      <c r="M1494" s="30">
        <v>175</v>
      </c>
      <c r="N1494" s="30"/>
      <c r="O1494" s="30"/>
      <c r="P1494" s="24"/>
      <c r="Q1494" s="24"/>
      <c r="R1494" s="24"/>
      <c r="S1494" s="30">
        <v>3200</v>
      </c>
      <c r="T1494" s="24"/>
      <c r="U1494" s="30"/>
      <c r="V1494" s="30"/>
      <c r="W1494" s="30"/>
      <c r="X1494" s="24"/>
      <c r="Y1494" s="24"/>
      <c r="Z1494" s="24"/>
      <c r="AA1494" s="30"/>
      <c r="AB1494" s="24"/>
      <c r="AC1494" s="30"/>
      <c r="AD1494" s="30"/>
      <c r="AE1494" s="30"/>
      <c r="AF1494" s="30"/>
      <c r="AG1494" s="30"/>
      <c r="AH1494" s="31"/>
    </row>
    <row r="1495" spans="1:36" s="2" customFormat="1" ht="22.5" customHeight="1" x14ac:dyDescent="0.3">
      <c r="C1495" s="32"/>
      <c r="D1495" s="25" t="s">
        <v>40</v>
      </c>
      <c r="E1495" s="24"/>
      <c r="F1495" s="24"/>
      <c r="G1495" s="24"/>
      <c r="H1495" s="30">
        <v>1800</v>
      </c>
      <c r="I1495" s="30">
        <v>1000</v>
      </c>
      <c r="J1495" s="30"/>
      <c r="K1495" s="24"/>
      <c r="L1495" s="30"/>
      <c r="M1495" s="30">
        <v>300</v>
      </c>
      <c r="N1495" s="30"/>
      <c r="O1495" s="30">
        <v>800</v>
      </c>
      <c r="P1495" s="30"/>
      <c r="Q1495" s="24"/>
      <c r="R1495" s="24"/>
      <c r="S1495" s="30"/>
      <c r="T1495" s="24"/>
      <c r="U1495" s="30"/>
      <c r="V1495" s="30">
        <v>200</v>
      </c>
      <c r="W1495" s="30"/>
      <c r="X1495" s="24"/>
      <c r="Y1495" s="24"/>
      <c r="Z1495" s="24"/>
      <c r="AA1495" s="30">
        <v>650</v>
      </c>
      <c r="AB1495" s="24">
        <v>200</v>
      </c>
      <c r="AC1495" s="30"/>
      <c r="AD1495" s="30"/>
      <c r="AE1495" s="30"/>
      <c r="AF1495" s="30"/>
      <c r="AG1495" s="30"/>
      <c r="AH1495" s="31"/>
    </row>
    <row r="1496" spans="1:36" s="2" customFormat="1" ht="22.5" customHeight="1" x14ac:dyDescent="0.3">
      <c r="C1496" s="32"/>
      <c r="D1496" s="25" t="s">
        <v>41</v>
      </c>
      <c r="E1496" s="24"/>
      <c r="F1496" s="24"/>
      <c r="G1496" s="24"/>
      <c r="H1496" s="30"/>
      <c r="I1496" s="30"/>
      <c r="J1496" s="30"/>
      <c r="K1496" s="24"/>
      <c r="L1496" s="30">
        <v>1400</v>
      </c>
      <c r="M1496" s="30"/>
      <c r="N1496" s="30"/>
      <c r="O1496" s="30">
        <v>600</v>
      </c>
      <c r="P1496" s="30"/>
      <c r="Q1496" s="24"/>
      <c r="R1496" s="24"/>
      <c r="S1496" s="30"/>
      <c r="T1496" s="24"/>
      <c r="U1496" s="30"/>
      <c r="V1496" s="30">
        <v>150</v>
      </c>
      <c r="W1496" s="30">
        <v>2000</v>
      </c>
      <c r="X1496" s="24"/>
      <c r="Y1496" s="24"/>
      <c r="Z1496" s="24"/>
      <c r="AA1496" s="30">
        <v>650</v>
      </c>
      <c r="AB1496" s="24"/>
      <c r="AC1496" s="30"/>
      <c r="AD1496" s="30"/>
      <c r="AE1496" s="30"/>
      <c r="AF1496" s="30"/>
      <c r="AG1496" s="30"/>
      <c r="AH1496" s="31"/>
    </row>
    <row r="1497" spans="1:36" s="2" customFormat="1" ht="22.5" customHeight="1" x14ac:dyDescent="0.3">
      <c r="C1497" s="32"/>
      <c r="D1497" s="33" t="s">
        <v>37</v>
      </c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>
        <v>1500</v>
      </c>
      <c r="AG1497" s="30"/>
      <c r="AH1497" s="31"/>
    </row>
    <row r="1498" spans="1:36" s="2" customFormat="1" ht="22.5" customHeight="1" x14ac:dyDescent="0.3">
      <c r="C1498" s="32"/>
      <c r="D1498" s="33" t="s">
        <v>15</v>
      </c>
      <c r="E1498" s="30"/>
      <c r="F1498" s="30"/>
      <c r="G1498" s="30"/>
      <c r="H1498" s="30"/>
      <c r="I1498" s="30"/>
      <c r="J1498" s="30">
        <v>2400</v>
      </c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1"/>
    </row>
    <row r="1499" spans="1:36" s="2" customFormat="1" x14ac:dyDescent="0.3">
      <c r="C1499" s="32"/>
      <c r="D1499" s="34" t="s">
        <v>42</v>
      </c>
      <c r="E1499" s="35">
        <f t="shared" ref="E1499:AG1499" si="146">SUM(E1494:E1498)</f>
        <v>0</v>
      </c>
      <c r="F1499" s="35">
        <f t="shared" si="146"/>
        <v>0</v>
      </c>
      <c r="G1499" s="35">
        <f t="shared" si="146"/>
        <v>0</v>
      </c>
      <c r="H1499" s="35">
        <f t="shared" si="146"/>
        <v>1800</v>
      </c>
      <c r="I1499" s="35">
        <f t="shared" si="146"/>
        <v>1000</v>
      </c>
      <c r="J1499" s="35">
        <f t="shared" si="146"/>
        <v>2400</v>
      </c>
      <c r="K1499" s="35">
        <f t="shared" si="146"/>
        <v>0</v>
      </c>
      <c r="L1499" s="35">
        <f t="shared" si="146"/>
        <v>1400</v>
      </c>
      <c r="M1499" s="35">
        <f t="shared" si="146"/>
        <v>475</v>
      </c>
      <c r="N1499" s="35">
        <f t="shared" si="146"/>
        <v>0</v>
      </c>
      <c r="O1499" s="35">
        <f t="shared" si="146"/>
        <v>1400</v>
      </c>
      <c r="P1499" s="35">
        <f t="shared" si="146"/>
        <v>0</v>
      </c>
      <c r="Q1499" s="35">
        <f t="shared" si="146"/>
        <v>0</v>
      </c>
      <c r="R1499" s="35">
        <f t="shared" si="146"/>
        <v>0</v>
      </c>
      <c r="S1499" s="35">
        <f t="shared" si="146"/>
        <v>3200</v>
      </c>
      <c r="T1499" s="35">
        <f t="shared" si="146"/>
        <v>0</v>
      </c>
      <c r="U1499" s="35">
        <f t="shared" si="146"/>
        <v>0</v>
      </c>
      <c r="V1499" s="35">
        <f t="shared" si="146"/>
        <v>350</v>
      </c>
      <c r="W1499" s="35">
        <f t="shared" si="146"/>
        <v>2000</v>
      </c>
      <c r="X1499" s="35">
        <f t="shared" si="146"/>
        <v>0</v>
      </c>
      <c r="Y1499" s="35">
        <f t="shared" si="146"/>
        <v>0</v>
      </c>
      <c r="Z1499" s="35">
        <f t="shared" si="146"/>
        <v>0</v>
      </c>
      <c r="AA1499" s="35">
        <f t="shared" si="146"/>
        <v>1300</v>
      </c>
      <c r="AB1499" s="35">
        <f t="shared" si="146"/>
        <v>200</v>
      </c>
      <c r="AC1499" s="35">
        <f t="shared" si="146"/>
        <v>0</v>
      </c>
      <c r="AD1499" s="35">
        <f t="shared" si="146"/>
        <v>0</v>
      </c>
      <c r="AE1499" s="35">
        <f t="shared" si="146"/>
        <v>0</v>
      </c>
      <c r="AF1499" s="35">
        <f t="shared" si="146"/>
        <v>1500</v>
      </c>
      <c r="AG1499" s="35">
        <f t="shared" si="146"/>
        <v>0</v>
      </c>
      <c r="AH1499" s="36"/>
    </row>
    <row r="1500" spans="1:36" s="2" customFormat="1" x14ac:dyDescent="0.3">
      <c r="C1500" s="32"/>
      <c r="D1500" s="33" t="s">
        <v>43</v>
      </c>
      <c r="E1500" s="30">
        <v>65</v>
      </c>
      <c r="F1500" s="30">
        <v>50</v>
      </c>
      <c r="G1500" s="30">
        <v>200</v>
      </c>
      <c r="H1500" s="30">
        <v>20</v>
      </c>
      <c r="I1500" s="30">
        <v>35</v>
      </c>
      <c r="J1500" s="30">
        <v>20</v>
      </c>
      <c r="K1500" s="30">
        <v>300</v>
      </c>
      <c r="L1500" s="30">
        <v>180</v>
      </c>
      <c r="M1500" s="30">
        <v>20</v>
      </c>
      <c r="N1500" s="30">
        <v>45</v>
      </c>
      <c r="O1500" s="30">
        <v>25</v>
      </c>
      <c r="P1500" s="30">
        <v>25</v>
      </c>
      <c r="Q1500" s="30">
        <v>300</v>
      </c>
      <c r="R1500" s="30">
        <v>50</v>
      </c>
      <c r="S1500" s="30">
        <v>60</v>
      </c>
      <c r="T1500" s="30">
        <v>75</v>
      </c>
      <c r="U1500" s="30">
        <v>45</v>
      </c>
      <c r="V1500" s="30">
        <v>90</v>
      </c>
      <c r="W1500" s="30">
        <v>70</v>
      </c>
      <c r="X1500" s="30">
        <v>120</v>
      </c>
      <c r="Y1500" s="30">
        <v>45</v>
      </c>
      <c r="Z1500" s="30">
        <v>45</v>
      </c>
      <c r="AA1500" s="30">
        <v>450</v>
      </c>
      <c r="AB1500" s="30">
        <v>200</v>
      </c>
      <c r="AC1500" s="30">
        <v>90</v>
      </c>
      <c r="AD1500" s="30">
        <v>150</v>
      </c>
      <c r="AE1500" s="30">
        <v>900</v>
      </c>
      <c r="AF1500" s="30">
        <v>40</v>
      </c>
      <c r="AG1500" s="30">
        <v>60</v>
      </c>
      <c r="AH1500" s="36"/>
    </row>
    <row r="1501" spans="1:36" s="2" customFormat="1" x14ac:dyDescent="0.3">
      <c r="C1501" s="32"/>
      <c r="D1501" s="34" t="s">
        <v>44</v>
      </c>
      <c r="E1501" s="35">
        <f>E1499*E1500/1000</f>
        <v>0</v>
      </c>
      <c r="F1501" s="35">
        <f t="shared" ref="F1501:AG1501" si="147">F1499*F1500/1000</f>
        <v>0</v>
      </c>
      <c r="G1501" s="35">
        <f t="shared" si="147"/>
        <v>0</v>
      </c>
      <c r="H1501" s="35">
        <f t="shared" si="147"/>
        <v>36</v>
      </c>
      <c r="I1501" s="35">
        <f t="shared" si="147"/>
        <v>35</v>
      </c>
      <c r="J1501" s="35">
        <f t="shared" si="147"/>
        <v>48</v>
      </c>
      <c r="K1501" s="35">
        <f t="shared" si="147"/>
        <v>0</v>
      </c>
      <c r="L1501" s="35">
        <f t="shared" si="147"/>
        <v>252</v>
      </c>
      <c r="M1501" s="35">
        <f t="shared" si="147"/>
        <v>9.5</v>
      </c>
      <c r="N1501" s="35">
        <f t="shared" si="147"/>
        <v>0</v>
      </c>
      <c r="O1501" s="35">
        <f t="shared" si="147"/>
        <v>35</v>
      </c>
      <c r="P1501" s="35">
        <f t="shared" si="147"/>
        <v>0</v>
      </c>
      <c r="Q1501" s="35">
        <f t="shared" si="147"/>
        <v>0</v>
      </c>
      <c r="R1501" s="35">
        <f t="shared" si="147"/>
        <v>0</v>
      </c>
      <c r="S1501" s="35">
        <f t="shared" si="147"/>
        <v>192</v>
      </c>
      <c r="T1501" s="35">
        <f t="shared" si="147"/>
        <v>0</v>
      </c>
      <c r="U1501" s="35">
        <f t="shared" si="147"/>
        <v>0</v>
      </c>
      <c r="V1501" s="35">
        <f t="shared" si="147"/>
        <v>31.5</v>
      </c>
      <c r="W1501" s="35">
        <f t="shared" si="147"/>
        <v>140</v>
      </c>
      <c r="X1501" s="35">
        <f t="shared" si="147"/>
        <v>0</v>
      </c>
      <c r="Y1501" s="35">
        <f t="shared" si="147"/>
        <v>0</v>
      </c>
      <c r="Z1501" s="35">
        <f t="shared" si="147"/>
        <v>0</v>
      </c>
      <c r="AA1501" s="35">
        <f t="shared" si="147"/>
        <v>585</v>
      </c>
      <c r="AB1501" s="35">
        <f t="shared" si="147"/>
        <v>40</v>
      </c>
      <c r="AC1501" s="35">
        <f t="shared" si="147"/>
        <v>0</v>
      </c>
      <c r="AD1501" s="35">
        <f t="shared" si="147"/>
        <v>0</v>
      </c>
      <c r="AE1501" s="35">
        <f t="shared" si="147"/>
        <v>0</v>
      </c>
      <c r="AF1501" s="35">
        <f t="shared" si="147"/>
        <v>60</v>
      </c>
      <c r="AG1501" s="35">
        <f t="shared" si="147"/>
        <v>0</v>
      </c>
      <c r="AH1501" s="36"/>
    </row>
    <row r="1502" spans="1:36" s="2" customFormat="1" x14ac:dyDescent="0.3">
      <c r="C1502" s="37"/>
      <c r="D1502" s="33"/>
      <c r="E1502" s="33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1"/>
    </row>
    <row r="1503" spans="1:36" x14ac:dyDescent="0.3">
      <c r="E1503" t="s">
        <v>101</v>
      </c>
    </row>
    <row r="1505" spans="1:34" x14ac:dyDescent="0.3">
      <c r="E1505" t="s">
        <v>102</v>
      </c>
    </row>
    <row r="1506" spans="1:34" s="2" customFormat="1" ht="18" x14ac:dyDescent="0.3">
      <c r="A1506" s="1"/>
      <c r="B1506" s="1"/>
      <c r="C1506" s="1"/>
      <c r="G1506" s="1"/>
      <c r="H1506" s="1"/>
      <c r="J1506" s="3" t="s">
        <v>0</v>
      </c>
      <c r="K1506" s="1"/>
      <c r="L1506" s="1"/>
      <c r="M1506" s="1"/>
      <c r="N1506" s="1"/>
      <c r="P1506" s="1"/>
      <c r="Q1506" s="1"/>
      <c r="R1506" s="1"/>
      <c r="S1506" s="4"/>
    </row>
    <row r="1507" spans="1:34" s="2" customFormat="1" ht="15.6" x14ac:dyDescent="0.3">
      <c r="A1507" s="1"/>
      <c r="B1507" s="1"/>
      <c r="C1507" s="1"/>
      <c r="D1507" s="5" t="s">
        <v>1</v>
      </c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4"/>
    </row>
    <row r="1508" spans="1:34" s="2" customFormat="1" x14ac:dyDescent="0.3">
      <c r="A1508" s="1"/>
      <c r="B1508" s="1"/>
      <c r="E1508" s="1"/>
      <c r="F1508" s="6"/>
      <c r="G1508" s="6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4"/>
    </row>
    <row r="1509" spans="1:34" s="2" customFormat="1" ht="15.6" x14ac:dyDescent="0.3">
      <c r="A1509" s="1"/>
      <c r="B1509" s="1"/>
      <c r="C1509" s="7" t="s">
        <v>2</v>
      </c>
      <c r="D1509" s="88">
        <v>44166</v>
      </c>
      <c r="E1509" s="1"/>
      <c r="F1509" s="1"/>
      <c r="G1509" s="1"/>
      <c r="H1509" s="1"/>
      <c r="J1509" s="1"/>
      <c r="K1509" s="1"/>
      <c r="L1509" s="1"/>
      <c r="M1509" s="1"/>
      <c r="N1509" s="1"/>
      <c r="O1509" s="1"/>
      <c r="R1509" s="1"/>
      <c r="U1509" s="1" t="s">
        <v>4</v>
      </c>
      <c r="AC1509" s="2" t="s">
        <v>100</v>
      </c>
    </row>
    <row r="1510" spans="1:34" s="2" customFormat="1" x14ac:dyDescent="0.3">
      <c r="A1510" s="1"/>
      <c r="B1510" s="1"/>
      <c r="C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4"/>
    </row>
    <row r="1511" spans="1:34" s="2" customFormat="1" x14ac:dyDescent="0.3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8"/>
      <c r="P1511" s="1"/>
      <c r="Q1511" s="1"/>
      <c r="R1511" s="1"/>
      <c r="S1511" s="4"/>
    </row>
    <row r="1512" spans="1:34" s="2" customFormat="1" ht="15.6" x14ac:dyDescent="0.3">
      <c r="A1512" s="1"/>
      <c r="B1512" s="8"/>
      <c r="C1512" s="8"/>
      <c r="D1512" s="8"/>
      <c r="E1512" s="9"/>
      <c r="F1512" s="10"/>
      <c r="G1512" s="11" t="s">
        <v>5</v>
      </c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3"/>
      <c r="T1512" s="10"/>
      <c r="U1512" s="10"/>
      <c r="V1512" s="10"/>
      <c r="W1512" s="14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</row>
    <row r="1513" spans="1:34" s="2" customFormat="1" ht="24" x14ac:dyDescent="0.3">
      <c r="B1513" s="19"/>
      <c r="C1513" s="20"/>
      <c r="D1513" s="21">
        <v>2</v>
      </c>
      <c r="E1513" s="22" t="s">
        <v>10</v>
      </c>
      <c r="F1513" s="22" t="s">
        <v>11</v>
      </c>
      <c r="G1513" s="22" t="s">
        <v>12</v>
      </c>
      <c r="H1513" s="23" t="s">
        <v>13</v>
      </c>
      <c r="I1513" s="23" t="s">
        <v>14</v>
      </c>
      <c r="J1513" s="23" t="s">
        <v>15</v>
      </c>
      <c r="K1513" s="22" t="s">
        <v>16</v>
      </c>
      <c r="L1513" s="23" t="s">
        <v>17</v>
      </c>
      <c r="M1513" s="23" t="s">
        <v>18</v>
      </c>
      <c r="N1513" s="23" t="s">
        <v>19</v>
      </c>
      <c r="O1513" s="23" t="s">
        <v>20</v>
      </c>
      <c r="P1513" s="24" t="s">
        <v>21</v>
      </c>
      <c r="Q1513" s="25" t="s">
        <v>22</v>
      </c>
      <c r="R1513" s="26" t="s">
        <v>23</v>
      </c>
      <c r="S1513" s="24" t="s">
        <v>24</v>
      </c>
      <c r="T1513" s="26" t="s">
        <v>25</v>
      </c>
      <c r="U1513" s="24" t="s">
        <v>26</v>
      </c>
      <c r="V1513" s="24" t="s">
        <v>27</v>
      </c>
      <c r="W1513" s="27" t="s">
        <v>28</v>
      </c>
      <c r="X1513" s="25" t="s">
        <v>29</v>
      </c>
      <c r="Y1513" s="26" t="s">
        <v>30</v>
      </c>
      <c r="Z1513" s="25" t="s">
        <v>31</v>
      </c>
      <c r="AA1513" s="27" t="s">
        <v>32</v>
      </c>
      <c r="AB1513" s="25" t="s">
        <v>33</v>
      </c>
      <c r="AC1513" s="27" t="s">
        <v>34</v>
      </c>
      <c r="AD1513" s="24" t="s">
        <v>35</v>
      </c>
      <c r="AE1513" s="23"/>
      <c r="AF1513" s="23" t="s">
        <v>37</v>
      </c>
      <c r="AG1513" s="23" t="s">
        <v>38</v>
      </c>
      <c r="AH1513" s="28"/>
    </row>
    <row r="1514" spans="1:34" s="2" customFormat="1" ht="22.5" customHeight="1" x14ac:dyDescent="0.3">
      <c r="C1514" s="127"/>
      <c r="D1514" s="25" t="s">
        <v>45</v>
      </c>
      <c r="E1514" s="21"/>
      <c r="F1514" s="21">
        <v>2000</v>
      </c>
      <c r="G1514" s="21"/>
      <c r="H1514" s="39"/>
      <c r="I1514" s="39">
        <v>1500</v>
      </c>
      <c r="J1514" s="39"/>
      <c r="K1514" s="21"/>
      <c r="L1514" s="39"/>
      <c r="M1514" s="39">
        <v>350</v>
      </c>
      <c r="N1514" s="39"/>
      <c r="O1514" s="39">
        <v>250</v>
      </c>
      <c r="P1514" s="24"/>
      <c r="Q1514" s="21"/>
      <c r="R1514" s="21"/>
      <c r="S1514" s="39"/>
      <c r="T1514" s="21"/>
      <c r="U1514" s="39"/>
      <c r="V1514" s="39">
        <v>300</v>
      </c>
      <c r="W1514" s="39"/>
      <c r="X1514" s="21"/>
      <c r="Y1514" s="21"/>
      <c r="Z1514" s="21"/>
      <c r="AA1514" s="39">
        <v>550</v>
      </c>
      <c r="AB1514" s="21"/>
      <c r="AC1514" s="39"/>
      <c r="AD1514" s="39">
        <v>150</v>
      </c>
      <c r="AE1514" s="39"/>
      <c r="AF1514" s="39"/>
      <c r="AG1514" s="39"/>
      <c r="AH1514" s="31"/>
    </row>
    <row r="1515" spans="1:34" s="2" customFormat="1" ht="22.5" customHeight="1" x14ac:dyDescent="0.3">
      <c r="C1515" s="127"/>
      <c r="D1515" s="25" t="s">
        <v>46</v>
      </c>
      <c r="E1515" s="21"/>
      <c r="F1515" s="21"/>
      <c r="G1515" s="21"/>
      <c r="H1515" s="39"/>
      <c r="I1515" s="39">
        <v>1200</v>
      </c>
      <c r="J1515" s="39"/>
      <c r="K1515" s="21"/>
      <c r="L1515" s="39"/>
      <c r="M1515" s="39">
        <v>300</v>
      </c>
      <c r="N1515" s="39"/>
      <c r="O1515" s="39"/>
      <c r="P1515" s="30"/>
      <c r="Q1515" s="21">
        <v>1370</v>
      </c>
      <c r="R1515" s="21"/>
      <c r="S1515" s="39"/>
      <c r="T1515" s="21"/>
      <c r="U1515" s="39"/>
      <c r="V1515" s="39">
        <v>700</v>
      </c>
      <c r="W1515" s="39"/>
      <c r="X1515" s="21"/>
      <c r="Y1515" s="21"/>
      <c r="Z1515" s="21"/>
      <c r="AA1515" s="39"/>
      <c r="AB1515" s="21"/>
      <c r="AC1515" s="39"/>
      <c r="AD1515" s="39"/>
      <c r="AE1515" s="39"/>
      <c r="AF1515" s="39"/>
      <c r="AG1515" s="39"/>
      <c r="AH1515" s="31"/>
    </row>
    <row r="1516" spans="1:34" s="2" customFormat="1" ht="22.5" customHeight="1" x14ac:dyDescent="0.3">
      <c r="C1516" s="127"/>
      <c r="D1516" s="25" t="s">
        <v>47</v>
      </c>
      <c r="E1516" s="21"/>
      <c r="F1516" s="21"/>
      <c r="G1516" s="21"/>
      <c r="H1516" s="39"/>
      <c r="I1516" s="39"/>
      <c r="J1516" s="39"/>
      <c r="K1516" s="21"/>
      <c r="L1516" s="39"/>
      <c r="M1516" s="39"/>
      <c r="N1516" s="39"/>
      <c r="O1516" s="39"/>
      <c r="P1516" s="30"/>
      <c r="Q1516" s="21"/>
      <c r="R1516" s="21"/>
      <c r="S1516" s="39"/>
      <c r="T1516" s="21"/>
      <c r="U1516" s="39"/>
      <c r="V1516" s="39">
        <v>100</v>
      </c>
      <c r="W1516" s="39"/>
      <c r="X1516" s="21"/>
      <c r="Y1516" s="21"/>
      <c r="Z1516" s="21">
        <v>585</v>
      </c>
      <c r="AA1516" s="39"/>
      <c r="AB1516" s="21"/>
      <c r="AC1516" s="39"/>
      <c r="AD1516" s="39"/>
      <c r="AE1516" s="39"/>
      <c r="AF1516" s="39"/>
      <c r="AG1516" s="39"/>
      <c r="AH1516" s="31"/>
    </row>
    <row r="1517" spans="1:34" s="2" customFormat="1" ht="22.5" customHeight="1" x14ac:dyDescent="0.3">
      <c r="C1517" s="127"/>
      <c r="D1517" s="33" t="s">
        <v>37</v>
      </c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0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>
        <v>1200</v>
      </c>
      <c r="AG1517" s="39"/>
      <c r="AH1517" s="31"/>
    </row>
    <row r="1518" spans="1:34" s="2" customFormat="1" ht="22.5" customHeight="1" x14ac:dyDescent="0.3">
      <c r="C1518" s="127"/>
      <c r="D1518" s="25" t="s">
        <v>48</v>
      </c>
      <c r="E1518" s="39"/>
      <c r="F1518" s="39"/>
      <c r="G1518" s="39"/>
      <c r="H1518" s="39"/>
      <c r="I1518" s="39"/>
      <c r="J1518" s="39"/>
      <c r="K1518" s="39">
        <v>1200</v>
      </c>
      <c r="L1518" s="39"/>
      <c r="M1518" s="39"/>
      <c r="N1518" s="39"/>
      <c r="O1518" s="39"/>
      <c r="P1518" s="30"/>
      <c r="Q1518" s="39"/>
      <c r="R1518" s="39"/>
      <c r="S1518" s="39"/>
      <c r="T1518" s="39"/>
      <c r="U1518" s="39"/>
      <c r="V1518" s="39"/>
      <c r="W1518" s="39"/>
      <c r="X1518" s="39"/>
      <c r="Y1518" s="39">
        <v>800</v>
      </c>
      <c r="Z1518" s="39"/>
      <c r="AA1518" s="39"/>
      <c r="AB1518" s="39"/>
      <c r="AC1518" s="39"/>
      <c r="AD1518" s="39"/>
      <c r="AE1518" s="39"/>
      <c r="AF1518" s="39"/>
      <c r="AG1518" s="39"/>
      <c r="AH1518" s="31"/>
    </row>
    <row r="1519" spans="1:34" s="2" customFormat="1" x14ac:dyDescent="0.3">
      <c r="C1519" s="127"/>
      <c r="D1519" s="34" t="s">
        <v>42</v>
      </c>
      <c r="E1519" s="35">
        <f t="shared" ref="E1519:AG1519" si="148">SUM(E1514:E1518)</f>
        <v>0</v>
      </c>
      <c r="F1519" s="35">
        <f t="shared" si="148"/>
        <v>2000</v>
      </c>
      <c r="G1519" s="35">
        <f t="shared" si="148"/>
        <v>0</v>
      </c>
      <c r="H1519" s="35">
        <f t="shared" si="148"/>
        <v>0</v>
      </c>
      <c r="I1519" s="35">
        <f t="shared" si="148"/>
        <v>2700</v>
      </c>
      <c r="J1519" s="35">
        <f t="shared" si="148"/>
        <v>0</v>
      </c>
      <c r="K1519" s="35">
        <f t="shared" si="148"/>
        <v>1200</v>
      </c>
      <c r="L1519" s="35">
        <f t="shared" si="148"/>
        <v>0</v>
      </c>
      <c r="M1519" s="35">
        <f t="shared" si="148"/>
        <v>650</v>
      </c>
      <c r="N1519" s="35">
        <f t="shared" si="148"/>
        <v>0</v>
      </c>
      <c r="O1519" s="35">
        <f t="shared" si="148"/>
        <v>250</v>
      </c>
      <c r="P1519" s="35">
        <f t="shared" si="148"/>
        <v>0</v>
      </c>
      <c r="Q1519" s="35">
        <f t="shared" si="148"/>
        <v>1370</v>
      </c>
      <c r="R1519" s="35">
        <f t="shared" si="148"/>
        <v>0</v>
      </c>
      <c r="S1519" s="35">
        <f t="shared" si="148"/>
        <v>0</v>
      </c>
      <c r="T1519" s="35">
        <f t="shared" si="148"/>
        <v>0</v>
      </c>
      <c r="U1519" s="35">
        <f t="shared" si="148"/>
        <v>0</v>
      </c>
      <c r="V1519" s="35">
        <f t="shared" si="148"/>
        <v>1100</v>
      </c>
      <c r="W1519" s="35">
        <f t="shared" si="148"/>
        <v>0</v>
      </c>
      <c r="X1519" s="35">
        <f t="shared" si="148"/>
        <v>0</v>
      </c>
      <c r="Y1519" s="35">
        <f t="shared" si="148"/>
        <v>800</v>
      </c>
      <c r="Z1519" s="35">
        <f t="shared" si="148"/>
        <v>585</v>
      </c>
      <c r="AA1519" s="35">
        <f t="shared" si="148"/>
        <v>550</v>
      </c>
      <c r="AB1519" s="35">
        <f t="shared" si="148"/>
        <v>0</v>
      </c>
      <c r="AC1519" s="35">
        <f t="shared" si="148"/>
        <v>0</v>
      </c>
      <c r="AD1519" s="35">
        <f t="shared" si="148"/>
        <v>150</v>
      </c>
      <c r="AE1519" s="35">
        <f t="shared" si="148"/>
        <v>0</v>
      </c>
      <c r="AF1519" s="35">
        <f t="shared" si="148"/>
        <v>1200</v>
      </c>
      <c r="AG1519" s="35">
        <f t="shared" si="148"/>
        <v>0</v>
      </c>
      <c r="AH1519" s="31"/>
    </row>
    <row r="1520" spans="1:34" s="2" customFormat="1" x14ac:dyDescent="0.3">
      <c r="C1520" s="127"/>
      <c r="D1520" s="33" t="s">
        <v>43</v>
      </c>
      <c r="E1520" s="30">
        <v>65</v>
      </c>
      <c r="F1520" s="30">
        <v>50</v>
      </c>
      <c r="G1520" s="30">
        <v>200</v>
      </c>
      <c r="H1520" s="30">
        <v>20</v>
      </c>
      <c r="I1520" s="30">
        <v>35</v>
      </c>
      <c r="J1520" s="30">
        <v>20</v>
      </c>
      <c r="K1520" s="30">
        <v>300</v>
      </c>
      <c r="L1520" s="30">
        <v>180</v>
      </c>
      <c r="M1520" s="30">
        <v>20</v>
      </c>
      <c r="N1520" s="30">
        <v>45</v>
      </c>
      <c r="O1520" s="30">
        <v>25</v>
      </c>
      <c r="P1520" s="30">
        <v>25</v>
      </c>
      <c r="Q1520" s="30">
        <v>300</v>
      </c>
      <c r="R1520" s="30">
        <v>50</v>
      </c>
      <c r="S1520" s="30">
        <v>60</v>
      </c>
      <c r="T1520" s="30">
        <v>75</v>
      </c>
      <c r="U1520" s="30">
        <v>45</v>
      </c>
      <c r="V1520" s="30">
        <v>90</v>
      </c>
      <c r="W1520" s="30">
        <v>70</v>
      </c>
      <c r="X1520" s="30">
        <v>120</v>
      </c>
      <c r="Y1520" s="30">
        <v>45</v>
      </c>
      <c r="Z1520" s="30">
        <v>45</v>
      </c>
      <c r="AA1520" s="30">
        <v>450</v>
      </c>
      <c r="AB1520" s="30">
        <v>200</v>
      </c>
      <c r="AC1520" s="30">
        <v>90</v>
      </c>
      <c r="AD1520" s="30">
        <v>150</v>
      </c>
      <c r="AE1520" s="30">
        <v>900</v>
      </c>
      <c r="AF1520" s="30">
        <v>40</v>
      </c>
      <c r="AG1520" s="30">
        <v>60</v>
      </c>
      <c r="AH1520" s="31"/>
    </row>
    <row r="1521" spans="1:34" s="2" customFormat="1" x14ac:dyDescent="0.3">
      <c r="C1521" s="127"/>
      <c r="D1521" s="34" t="s">
        <v>44</v>
      </c>
      <c r="E1521" s="35">
        <f>E1519*E1520/1000</f>
        <v>0</v>
      </c>
      <c r="F1521" s="35">
        <f t="shared" ref="F1521:AG1521" si="149">F1519*F1520/1000</f>
        <v>100</v>
      </c>
      <c r="G1521" s="35">
        <f t="shared" si="149"/>
        <v>0</v>
      </c>
      <c r="H1521" s="35">
        <f t="shared" si="149"/>
        <v>0</v>
      </c>
      <c r="I1521" s="35">
        <f t="shared" si="149"/>
        <v>94.5</v>
      </c>
      <c r="J1521" s="35">
        <f t="shared" si="149"/>
        <v>0</v>
      </c>
      <c r="K1521" s="35">
        <f t="shared" si="149"/>
        <v>360</v>
      </c>
      <c r="L1521" s="35">
        <f t="shared" si="149"/>
        <v>0</v>
      </c>
      <c r="M1521" s="35">
        <f t="shared" si="149"/>
        <v>13</v>
      </c>
      <c r="N1521" s="35">
        <f t="shared" si="149"/>
        <v>0</v>
      </c>
      <c r="O1521" s="35">
        <f t="shared" si="149"/>
        <v>6.25</v>
      </c>
      <c r="P1521" s="35">
        <f t="shared" si="149"/>
        <v>0</v>
      </c>
      <c r="Q1521" s="35">
        <f t="shared" si="149"/>
        <v>411</v>
      </c>
      <c r="R1521" s="35">
        <f t="shared" si="149"/>
        <v>0</v>
      </c>
      <c r="S1521" s="35">
        <f t="shared" si="149"/>
        <v>0</v>
      </c>
      <c r="T1521" s="35">
        <f t="shared" si="149"/>
        <v>0</v>
      </c>
      <c r="U1521" s="35">
        <f t="shared" si="149"/>
        <v>0</v>
      </c>
      <c r="V1521" s="35">
        <f t="shared" si="149"/>
        <v>99</v>
      </c>
      <c r="W1521" s="35">
        <f t="shared" si="149"/>
        <v>0</v>
      </c>
      <c r="X1521" s="35">
        <f t="shared" si="149"/>
        <v>0</v>
      </c>
      <c r="Y1521" s="35">
        <f t="shared" si="149"/>
        <v>36</v>
      </c>
      <c r="Z1521" s="35">
        <f t="shared" si="149"/>
        <v>26.324999999999999</v>
      </c>
      <c r="AA1521" s="35">
        <f t="shared" si="149"/>
        <v>247.5</v>
      </c>
      <c r="AB1521" s="35">
        <f t="shared" si="149"/>
        <v>0</v>
      </c>
      <c r="AC1521" s="35">
        <f t="shared" si="149"/>
        <v>0</v>
      </c>
      <c r="AD1521" s="35">
        <f t="shared" si="149"/>
        <v>22.5</v>
      </c>
      <c r="AE1521" s="35">
        <f t="shared" si="149"/>
        <v>0</v>
      </c>
      <c r="AF1521" s="35">
        <f t="shared" si="149"/>
        <v>48</v>
      </c>
      <c r="AG1521" s="35">
        <f t="shared" si="149"/>
        <v>0</v>
      </c>
      <c r="AH1521" s="36"/>
    </row>
    <row r="1522" spans="1:34" s="2" customFormat="1" x14ac:dyDescent="0.3">
      <c r="C1522" s="127"/>
      <c r="D1522" s="33"/>
      <c r="E1522" s="33"/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1"/>
    </row>
    <row r="1524" spans="1:34" x14ac:dyDescent="0.3">
      <c r="E1524" t="s">
        <v>101</v>
      </c>
    </row>
    <row r="1526" spans="1:34" x14ac:dyDescent="0.3">
      <c r="E1526" t="s">
        <v>102</v>
      </c>
    </row>
    <row r="1528" spans="1:34" s="2" customFormat="1" ht="18" x14ac:dyDescent="0.3">
      <c r="A1528" s="1"/>
      <c r="B1528" s="1"/>
      <c r="C1528" s="1"/>
      <c r="G1528" s="1"/>
      <c r="H1528" s="1"/>
      <c r="J1528" s="3" t="s">
        <v>0</v>
      </c>
      <c r="K1528" s="1"/>
      <c r="L1528" s="1"/>
      <c r="M1528" s="1"/>
      <c r="N1528" s="1"/>
      <c r="P1528" s="1"/>
      <c r="Q1528" s="1"/>
      <c r="R1528" s="1"/>
      <c r="S1528" s="4"/>
    </row>
    <row r="1529" spans="1:34" s="2" customFormat="1" ht="15.6" x14ac:dyDescent="0.3">
      <c r="A1529" s="1"/>
      <c r="B1529" s="1"/>
      <c r="C1529" s="1"/>
      <c r="D1529" s="5" t="s">
        <v>1</v>
      </c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4"/>
    </row>
    <row r="1530" spans="1:34" s="2" customFormat="1" x14ac:dyDescent="0.3">
      <c r="A1530" s="1"/>
      <c r="B1530" s="1"/>
      <c r="E1530" s="1"/>
      <c r="F1530" s="6"/>
      <c r="G1530" s="6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4"/>
    </row>
    <row r="1531" spans="1:34" s="2" customFormat="1" ht="15.6" x14ac:dyDescent="0.3">
      <c r="A1531" s="1"/>
      <c r="B1531" s="1"/>
      <c r="C1531" s="7" t="s">
        <v>2</v>
      </c>
      <c r="D1531" s="88">
        <v>44167</v>
      </c>
      <c r="E1531" s="1"/>
      <c r="F1531" s="1"/>
      <c r="G1531" s="1"/>
      <c r="H1531" s="1"/>
      <c r="J1531" s="1"/>
      <c r="K1531" s="1"/>
      <c r="L1531" s="1"/>
      <c r="M1531" s="1"/>
      <c r="N1531" s="1"/>
      <c r="O1531" s="1"/>
      <c r="R1531" s="1"/>
      <c r="U1531" s="1" t="s">
        <v>4</v>
      </c>
      <c r="AC1531" s="2" t="s">
        <v>100</v>
      </c>
    </row>
    <row r="1532" spans="1:34" s="2" customFormat="1" x14ac:dyDescent="0.3">
      <c r="A1532" s="1"/>
      <c r="B1532" s="1"/>
      <c r="C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4"/>
    </row>
    <row r="1533" spans="1:34" s="2" customFormat="1" x14ac:dyDescent="0.3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8"/>
      <c r="P1533" s="1"/>
      <c r="Q1533" s="1"/>
      <c r="R1533" s="1"/>
      <c r="S1533" s="4"/>
    </row>
    <row r="1534" spans="1:34" s="2" customFormat="1" ht="15.6" x14ac:dyDescent="0.3">
      <c r="A1534" s="1"/>
      <c r="B1534" s="8"/>
      <c r="C1534" s="8"/>
      <c r="D1534" s="8"/>
      <c r="E1534" s="9"/>
      <c r="F1534" s="10"/>
      <c r="G1534" s="11" t="s">
        <v>5</v>
      </c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3"/>
      <c r="T1534" s="10"/>
      <c r="U1534" s="10"/>
      <c r="V1534" s="10"/>
      <c r="W1534" s="14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</row>
    <row r="1535" spans="1:34" s="2" customFormat="1" ht="24" x14ac:dyDescent="0.3">
      <c r="B1535" s="19"/>
      <c r="C1535" s="20"/>
      <c r="D1535" s="21">
        <v>3</v>
      </c>
      <c r="E1535" s="22" t="s">
        <v>10</v>
      </c>
      <c r="F1535" s="22" t="s">
        <v>11</v>
      </c>
      <c r="G1535" s="22" t="s">
        <v>12</v>
      </c>
      <c r="H1535" s="23" t="s">
        <v>13</v>
      </c>
      <c r="I1535" s="23" t="s">
        <v>14</v>
      </c>
      <c r="J1535" s="23" t="s">
        <v>15</v>
      </c>
      <c r="K1535" s="22" t="s">
        <v>16</v>
      </c>
      <c r="L1535" s="23" t="s">
        <v>17</v>
      </c>
      <c r="M1535" s="23" t="s">
        <v>18</v>
      </c>
      <c r="N1535" s="23" t="s">
        <v>19</v>
      </c>
      <c r="O1535" s="23" t="s">
        <v>20</v>
      </c>
      <c r="P1535" s="24" t="s">
        <v>21</v>
      </c>
      <c r="Q1535" s="25" t="s">
        <v>22</v>
      </c>
      <c r="R1535" s="26" t="s">
        <v>23</v>
      </c>
      <c r="S1535" s="24" t="s">
        <v>24</v>
      </c>
      <c r="T1535" s="26" t="s">
        <v>25</v>
      </c>
      <c r="U1535" s="24" t="s">
        <v>26</v>
      </c>
      <c r="V1535" s="24" t="s">
        <v>27</v>
      </c>
      <c r="W1535" s="27" t="s">
        <v>28</v>
      </c>
      <c r="X1535" s="25" t="s">
        <v>29</v>
      </c>
      <c r="Y1535" s="26" t="s">
        <v>30</v>
      </c>
      <c r="Z1535" s="25" t="s">
        <v>31</v>
      </c>
      <c r="AA1535" s="27" t="s">
        <v>32</v>
      </c>
      <c r="AB1535" s="25" t="s">
        <v>33</v>
      </c>
      <c r="AC1535" s="27" t="s">
        <v>34</v>
      </c>
      <c r="AD1535" s="24" t="s">
        <v>35</v>
      </c>
      <c r="AE1535" s="23" t="s">
        <v>36</v>
      </c>
      <c r="AF1535" s="23" t="s">
        <v>37</v>
      </c>
      <c r="AG1535" s="23" t="s">
        <v>38</v>
      </c>
      <c r="AH1535" s="28"/>
    </row>
    <row r="1536" spans="1:34" s="2" customFormat="1" ht="22.5" customHeight="1" x14ac:dyDescent="0.3">
      <c r="C1536" s="128"/>
      <c r="D1536" s="25" t="s">
        <v>49</v>
      </c>
      <c r="E1536" s="21"/>
      <c r="F1536" s="21"/>
      <c r="G1536" s="21"/>
      <c r="H1536" s="39">
        <v>1600</v>
      </c>
      <c r="I1536" s="39"/>
      <c r="J1536" s="39"/>
      <c r="K1536" s="21"/>
      <c r="L1536" s="39"/>
      <c r="M1536" s="39">
        <v>400</v>
      </c>
      <c r="N1536" s="39"/>
      <c r="O1536" s="39">
        <v>350</v>
      </c>
      <c r="P1536" s="24"/>
      <c r="Q1536" s="21"/>
      <c r="R1536" s="21"/>
      <c r="S1536" s="39">
        <v>1600</v>
      </c>
      <c r="T1536" s="21"/>
      <c r="U1536" s="39"/>
      <c r="V1536" s="39">
        <v>400</v>
      </c>
      <c r="W1536" s="39"/>
      <c r="X1536" s="21"/>
      <c r="Y1536" s="21"/>
      <c r="Z1536" s="21"/>
      <c r="AA1536" s="39"/>
      <c r="AB1536" s="21"/>
      <c r="AC1536" s="39"/>
      <c r="AD1536" s="39"/>
      <c r="AE1536" s="39"/>
      <c r="AF1536" s="39"/>
      <c r="AG1536" s="39"/>
      <c r="AH1536" s="31"/>
    </row>
    <row r="1537" spans="1:34" s="2" customFormat="1" ht="22.5" customHeight="1" x14ac:dyDescent="0.3">
      <c r="C1537" s="129"/>
      <c r="D1537" s="25" t="s">
        <v>50</v>
      </c>
      <c r="E1537" s="21"/>
      <c r="F1537" s="21"/>
      <c r="G1537" s="21"/>
      <c r="H1537" s="39"/>
      <c r="I1537" s="39"/>
      <c r="J1537" s="39"/>
      <c r="K1537" s="21"/>
      <c r="L1537" s="39"/>
      <c r="M1537" s="39"/>
      <c r="N1537" s="39"/>
      <c r="O1537" s="39"/>
      <c r="P1537" s="30"/>
      <c r="Q1537" s="21"/>
      <c r="R1537" s="21"/>
      <c r="S1537" s="39"/>
      <c r="T1537" s="21"/>
      <c r="U1537" s="39"/>
      <c r="V1537" s="39"/>
      <c r="W1537" s="39"/>
      <c r="X1537" s="21">
        <v>2400</v>
      </c>
      <c r="Y1537" s="21"/>
      <c r="Z1537" s="21"/>
      <c r="AA1537" s="39"/>
      <c r="AB1537" s="21"/>
      <c r="AC1537" s="39"/>
      <c r="AD1537" s="39">
        <v>200</v>
      </c>
      <c r="AE1537" s="39"/>
      <c r="AF1537" s="39"/>
      <c r="AG1537" s="39"/>
      <c r="AH1537" s="31"/>
    </row>
    <row r="1538" spans="1:34" s="2" customFormat="1" ht="22.5" customHeight="1" x14ac:dyDescent="0.3">
      <c r="C1538" s="129"/>
      <c r="D1538" s="25" t="s">
        <v>51</v>
      </c>
      <c r="E1538" s="21"/>
      <c r="F1538" s="21"/>
      <c r="G1538" s="21"/>
      <c r="H1538" s="39"/>
      <c r="I1538" s="39">
        <v>1100</v>
      </c>
      <c r="J1538" s="39"/>
      <c r="K1538" s="21"/>
      <c r="L1538" s="39"/>
      <c r="M1538" s="39"/>
      <c r="N1538" s="39">
        <v>355</v>
      </c>
      <c r="O1538" s="39">
        <v>350</v>
      </c>
      <c r="P1538" s="30"/>
      <c r="Q1538" s="21">
        <v>1600</v>
      </c>
      <c r="R1538" s="21"/>
      <c r="S1538" s="39"/>
      <c r="T1538" s="21"/>
      <c r="U1538" s="39"/>
      <c r="V1538" s="39">
        <v>400</v>
      </c>
      <c r="W1538" s="39">
        <v>800</v>
      </c>
      <c r="X1538" s="21"/>
      <c r="Y1538" s="21"/>
      <c r="Z1538" s="21"/>
      <c r="AA1538" s="39">
        <v>400</v>
      </c>
      <c r="AB1538" s="21"/>
      <c r="AC1538" s="39"/>
      <c r="AD1538" s="39">
        <v>200</v>
      </c>
      <c r="AE1538" s="39"/>
      <c r="AF1538" s="39"/>
      <c r="AG1538" s="39"/>
      <c r="AH1538" s="31"/>
    </row>
    <row r="1539" spans="1:34" s="2" customFormat="1" ht="22.5" customHeight="1" x14ac:dyDescent="0.3">
      <c r="C1539" s="129"/>
      <c r="D1539" s="33" t="s">
        <v>37</v>
      </c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0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>
        <v>1200</v>
      </c>
      <c r="AG1539" s="39"/>
      <c r="AH1539" s="31"/>
    </row>
    <row r="1540" spans="1:34" s="2" customFormat="1" ht="22.5" customHeight="1" x14ac:dyDescent="0.3">
      <c r="C1540" s="129"/>
      <c r="D1540" s="33" t="s">
        <v>36</v>
      </c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0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>
        <v>80</v>
      </c>
      <c r="AF1540" s="39"/>
      <c r="AG1540" s="39"/>
      <c r="AH1540" s="31"/>
    </row>
    <row r="1541" spans="1:34" s="2" customFormat="1" x14ac:dyDescent="0.3">
      <c r="C1541" s="129"/>
      <c r="D1541" s="34" t="s">
        <v>42</v>
      </c>
      <c r="E1541" s="35">
        <f t="shared" ref="E1541:AG1541" si="150">SUM(E1536:E1540)</f>
        <v>0</v>
      </c>
      <c r="F1541" s="35">
        <f t="shared" si="150"/>
        <v>0</v>
      </c>
      <c r="G1541" s="35">
        <f t="shared" si="150"/>
        <v>0</v>
      </c>
      <c r="H1541" s="35">
        <f t="shared" si="150"/>
        <v>1600</v>
      </c>
      <c r="I1541" s="35">
        <f t="shared" si="150"/>
        <v>1100</v>
      </c>
      <c r="J1541" s="35">
        <f t="shared" si="150"/>
        <v>0</v>
      </c>
      <c r="K1541" s="35">
        <f t="shared" si="150"/>
        <v>0</v>
      </c>
      <c r="L1541" s="35">
        <f t="shared" si="150"/>
        <v>0</v>
      </c>
      <c r="M1541" s="35">
        <f t="shared" si="150"/>
        <v>400</v>
      </c>
      <c r="N1541" s="35">
        <f t="shared" si="150"/>
        <v>355</v>
      </c>
      <c r="O1541" s="35">
        <f t="shared" si="150"/>
        <v>700</v>
      </c>
      <c r="P1541" s="35">
        <f t="shared" si="150"/>
        <v>0</v>
      </c>
      <c r="Q1541" s="35">
        <f t="shared" si="150"/>
        <v>1600</v>
      </c>
      <c r="R1541" s="35">
        <f t="shared" si="150"/>
        <v>0</v>
      </c>
      <c r="S1541" s="35">
        <f t="shared" si="150"/>
        <v>1600</v>
      </c>
      <c r="T1541" s="35">
        <f t="shared" si="150"/>
        <v>0</v>
      </c>
      <c r="U1541" s="35">
        <f t="shared" si="150"/>
        <v>0</v>
      </c>
      <c r="V1541" s="35">
        <f t="shared" si="150"/>
        <v>800</v>
      </c>
      <c r="W1541" s="35">
        <f t="shared" si="150"/>
        <v>800</v>
      </c>
      <c r="X1541" s="35">
        <f t="shared" si="150"/>
        <v>2400</v>
      </c>
      <c r="Y1541" s="35">
        <f t="shared" si="150"/>
        <v>0</v>
      </c>
      <c r="Z1541" s="35">
        <f t="shared" si="150"/>
        <v>0</v>
      </c>
      <c r="AA1541" s="35">
        <f t="shared" si="150"/>
        <v>400</v>
      </c>
      <c r="AB1541" s="35">
        <f t="shared" si="150"/>
        <v>0</v>
      </c>
      <c r="AC1541" s="35">
        <f t="shared" si="150"/>
        <v>0</v>
      </c>
      <c r="AD1541" s="35">
        <f t="shared" si="150"/>
        <v>400</v>
      </c>
      <c r="AE1541" s="35">
        <f t="shared" si="150"/>
        <v>80</v>
      </c>
      <c r="AF1541" s="35">
        <f t="shared" si="150"/>
        <v>1200</v>
      </c>
      <c r="AG1541" s="35">
        <f t="shared" si="150"/>
        <v>0</v>
      </c>
      <c r="AH1541" s="31"/>
    </row>
    <row r="1542" spans="1:34" s="2" customFormat="1" x14ac:dyDescent="0.3">
      <c r="C1542" s="129"/>
      <c r="D1542" s="33" t="s">
        <v>43</v>
      </c>
      <c r="E1542" s="30">
        <v>65</v>
      </c>
      <c r="F1542" s="30">
        <v>50</v>
      </c>
      <c r="G1542" s="30">
        <v>200</v>
      </c>
      <c r="H1542" s="30">
        <v>20</v>
      </c>
      <c r="I1542" s="30">
        <v>35</v>
      </c>
      <c r="J1542" s="30">
        <v>20</v>
      </c>
      <c r="K1542" s="30">
        <v>300</v>
      </c>
      <c r="L1542" s="30">
        <v>180</v>
      </c>
      <c r="M1542" s="30">
        <v>20</v>
      </c>
      <c r="N1542" s="30">
        <v>45</v>
      </c>
      <c r="O1542" s="30">
        <v>25</v>
      </c>
      <c r="P1542" s="30">
        <v>25</v>
      </c>
      <c r="Q1542" s="30">
        <v>300</v>
      </c>
      <c r="R1542" s="30">
        <v>50</v>
      </c>
      <c r="S1542" s="30">
        <v>60</v>
      </c>
      <c r="T1542" s="30">
        <v>75</v>
      </c>
      <c r="U1542" s="30">
        <v>45</v>
      </c>
      <c r="V1542" s="30">
        <v>90</v>
      </c>
      <c r="W1542" s="30">
        <v>70</v>
      </c>
      <c r="X1542" s="30">
        <v>120</v>
      </c>
      <c r="Y1542" s="30">
        <v>45</v>
      </c>
      <c r="Z1542" s="30">
        <v>45</v>
      </c>
      <c r="AA1542" s="30">
        <v>450</v>
      </c>
      <c r="AB1542" s="30">
        <v>200</v>
      </c>
      <c r="AC1542" s="30">
        <v>90</v>
      </c>
      <c r="AD1542" s="30">
        <v>150</v>
      </c>
      <c r="AE1542" s="30">
        <v>900</v>
      </c>
      <c r="AF1542" s="30">
        <v>40</v>
      </c>
      <c r="AG1542" s="30">
        <v>60</v>
      </c>
      <c r="AH1542" s="31"/>
    </row>
    <row r="1543" spans="1:34" s="2" customFormat="1" x14ac:dyDescent="0.3">
      <c r="C1543" s="129"/>
      <c r="D1543" s="34" t="s">
        <v>44</v>
      </c>
      <c r="E1543" s="35">
        <f>E1541*E1542/1000</f>
        <v>0</v>
      </c>
      <c r="F1543" s="35">
        <f t="shared" ref="F1543:AG1543" si="151">F1541*F1542/1000</f>
        <v>0</v>
      </c>
      <c r="G1543" s="35">
        <f t="shared" si="151"/>
        <v>0</v>
      </c>
      <c r="H1543" s="35">
        <f t="shared" si="151"/>
        <v>32</v>
      </c>
      <c r="I1543" s="35">
        <f t="shared" si="151"/>
        <v>38.5</v>
      </c>
      <c r="J1543" s="35">
        <f t="shared" si="151"/>
        <v>0</v>
      </c>
      <c r="K1543" s="35">
        <f t="shared" si="151"/>
        <v>0</v>
      </c>
      <c r="L1543" s="35">
        <f t="shared" si="151"/>
        <v>0</v>
      </c>
      <c r="M1543" s="35">
        <f t="shared" si="151"/>
        <v>8</v>
      </c>
      <c r="N1543" s="35">
        <f t="shared" si="151"/>
        <v>15.975</v>
      </c>
      <c r="O1543" s="35">
        <f t="shared" si="151"/>
        <v>17.5</v>
      </c>
      <c r="P1543" s="35">
        <f t="shared" si="151"/>
        <v>0</v>
      </c>
      <c r="Q1543" s="35">
        <f t="shared" si="151"/>
        <v>480</v>
      </c>
      <c r="R1543" s="35">
        <f t="shared" si="151"/>
        <v>0</v>
      </c>
      <c r="S1543" s="35">
        <f t="shared" si="151"/>
        <v>96</v>
      </c>
      <c r="T1543" s="35">
        <f t="shared" si="151"/>
        <v>0</v>
      </c>
      <c r="U1543" s="35">
        <f t="shared" si="151"/>
        <v>0</v>
      </c>
      <c r="V1543" s="35">
        <f t="shared" si="151"/>
        <v>72</v>
      </c>
      <c r="W1543" s="35">
        <f t="shared" si="151"/>
        <v>56</v>
      </c>
      <c r="X1543" s="35">
        <f t="shared" si="151"/>
        <v>288</v>
      </c>
      <c r="Y1543" s="35">
        <f t="shared" si="151"/>
        <v>0</v>
      </c>
      <c r="Z1543" s="35">
        <f t="shared" si="151"/>
        <v>0</v>
      </c>
      <c r="AA1543" s="35">
        <f t="shared" si="151"/>
        <v>180</v>
      </c>
      <c r="AB1543" s="35">
        <f t="shared" si="151"/>
        <v>0</v>
      </c>
      <c r="AC1543" s="35">
        <f t="shared" si="151"/>
        <v>0</v>
      </c>
      <c r="AD1543" s="35">
        <f t="shared" si="151"/>
        <v>60</v>
      </c>
      <c r="AE1543" s="35">
        <f t="shared" si="151"/>
        <v>72</v>
      </c>
      <c r="AF1543" s="35">
        <f t="shared" si="151"/>
        <v>48</v>
      </c>
      <c r="AG1543" s="35">
        <f t="shared" si="151"/>
        <v>0</v>
      </c>
      <c r="AH1543" s="36"/>
    </row>
    <row r="1544" spans="1:34" s="2" customFormat="1" x14ac:dyDescent="0.3">
      <c r="C1544" s="130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1"/>
    </row>
    <row r="1546" spans="1:34" x14ac:dyDescent="0.3">
      <c r="E1546" t="s">
        <v>101</v>
      </c>
    </row>
    <row r="1548" spans="1:34" x14ac:dyDescent="0.3">
      <c r="E1548" t="s">
        <v>102</v>
      </c>
    </row>
    <row r="1550" spans="1:34" s="2" customFormat="1" ht="18" x14ac:dyDescent="0.3">
      <c r="A1550" s="1"/>
      <c r="B1550" s="1"/>
      <c r="C1550" s="1"/>
      <c r="G1550" s="1"/>
      <c r="H1550" s="1"/>
      <c r="J1550" s="3" t="s">
        <v>0</v>
      </c>
      <c r="K1550" s="1"/>
      <c r="L1550" s="1"/>
      <c r="M1550" s="1"/>
      <c r="N1550" s="1"/>
      <c r="P1550" s="1"/>
      <c r="Q1550" s="1"/>
      <c r="R1550" s="1"/>
      <c r="S1550" s="4"/>
    </row>
    <row r="1551" spans="1:34" s="2" customFormat="1" ht="15.6" x14ac:dyDescent="0.3">
      <c r="A1551" s="1"/>
      <c r="B1551" s="1"/>
      <c r="C1551" s="1"/>
      <c r="D1551" s="5" t="s">
        <v>1</v>
      </c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4"/>
    </row>
    <row r="1552" spans="1:34" s="2" customFormat="1" x14ac:dyDescent="0.3">
      <c r="A1552" s="1"/>
      <c r="B1552" s="1"/>
      <c r="E1552" s="1"/>
      <c r="F1552" s="6"/>
      <c r="G1552" s="6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4"/>
    </row>
    <row r="1553" spans="1:34" s="2" customFormat="1" ht="15.6" x14ac:dyDescent="0.3">
      <c r="A1553" s="1"/>
      <c r="B1553" s="1"/>
      <c r="C1553" s="7" t="s">
        <v>2</v>
      </c>
      <c r="D1553" s="88">
        <v>44168</v>
      </c>
      <c r="E1553" s="1"/>
      <c r="F1553" s="1"/>
      <c r="G1553" s="1"/>
      <c r="H1553" s="1"/>
      <c r="J1553" s="1"/>
      <c r="K1553" s="1"/>
      <c r="L1553" s="1"/>
      <c r="M1553" s="1"/>
      <c r="N1553" s="1"/>
      <c r="O1553" s="1"/>
      <c r="R1553" s="1"/>
      <c r="U1553" s="1" t="s">
        <v>4</v>
      </c>
      <c r="AC1553" s="2" t="s">
        <v>100</v>
      </c>
    </row>
    <row r="1554" spans="1:34" s="2" customFormat="1" x14ac:dyDescent="0.3">
      <c r="A1554" s="1"/>
      <c r="B1554" s="1"/>
      <c r="C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4"/>
    </row>
    <row r="1555" spans="1:34" s="2" customFormat="1" x14ac:dyDescent="0.3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8"/>
      <c r="P1555" s="1"/>
      <c r="Q1555" s="1"/>
      <c r="R1555" s="1"/>
      <c r="S1555" s="4"/>
    </row>
    <row r="1556" spans="1:34" s="2" customFormat="1" ht="15.6" x14ac:dyDescent="0.3">
      <c r="A1556" s="1"/>
      <c r="B1556" s="8"/>
      <c r="C1556" s="8"/>
      <c r="D1556" s="8"/>
      <c r="E1556" s="9"/>
      <c r="F1556" s="10"/>
      <c r="G1556" s="11" t="s">
        <v>5</v>
      </c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3"/>
      <c r="T1556" s="10"/>
      <c r="U1556" s="10"/>
      <c r="V1556" s="10"/>
      <c r="W1556" s="14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</row>
    <row r="1557" spans="1:34" s="2" customFormat="1" ht="24" x14ac:dyDescent="0.3">
      <c r="B1557" s="19"/>
      <c r="C1557" s="20"/>
      <c r="D1557" s="21">
        <v>4</v>
      </c>
      <c r="E1557" s="22" t="s">
        <v>10</v>
      </c>
      <c r="F1557" s="22" t="s">
        <v>11</v>
      </c>
      <c r="G1557" s="22" t="s">
        <v>12</v>
      </c>
      <c r="H1557" s="23" t="s">
        <v>13</v>
      </c>
      <c r="I1557" s="23" t="s">
        <v>14</v>
      </c>
      <c r="J1557" s="23" t="s">
        <v>15</v>
      </c>
      <c r="K1557" s="22" t="s">
        <v>16</v>
      </c>
      <c r="L1557" s="23" t="s">
        <v>17</v>
      </c>
      <c r="M1557" s="23" t="s">
        <v>18</v>
      </c>
      <c r="N1557" s="23" t="s">
        <v>19</v>
      </c>
      <c r="O1557" s="23" t="s">
        <v>20</v>
      </c>
      <c r="P1557" s="24" t="s">
        <v>21</v>
      </c>
      <c r="Q1557" s="25" t="s">
        <v>22</v>
      </c>
      <c r="R1557" s="26" t="s">
        <v>23</v>
      </c>
      <c r="S1557" s="24" t="s">
        <v>24</v>
      </c>
      <c r="T1557" s="26" t="s">
        <v>25</v>
      </c>
      <c r="U1557" s="24" t="s">
        <v>26</v>
      </c>
      <c r="V1557" s="24" t="s">
        <v>27</v>
      </c>
      <c r="W1557" s="27" t="s">
        <v>28</v>
      </c>
      <c r="X1557" s="25" t="s">
        <v>29</v>
      </c>
      <c r="Y1557" s="26" t="s">
        <v>30</v>
      </c>
      <c r="Z1557" s="25" t="s">
        <v>31</v>
      </c>
      <c r="AA1557" s="27" t="s">
        <v>32</v>
      </c>
      <c r="AB1557" s="25" t="s">
        <v>33</v>
      </c>
      <c r="AC1557" s="27" t="s">
        <v>34</v>
      </c>
      <c r="AD1557" s="24" t="s">
        <v>35</v>
      </c>
      <c r="AE1557" s="23" t="s">
        <v>36</v>
      </c>
      <c r="AF1557" s="23" t="s">
        <v>37</v>
      </c>
      <c r="AG1557" s="23" t="s">
        <v>38</v>
      </c>
      <c r="AH1557" s="28"/>
    </row>
    <row r="1558" spans="1:34" s="2" customFormat="1" ht="22.5" customHeight="1" x14ac:dyDescent="0.3">
      <c r="C1558" s="127"/>
      <c r="D1558" s="25" t="s">
        <v>52</v>
      </c>
      <c r="E1558" s="21"/>
      <c r="F1558" s="21"/>
      <c r="G1558" s="21">
        <v>400</v>
      </c>
      <c r="H1558" s="39"/>
      <c r="I1558" s="39"/>
      <c r="J1558" s="39"/>
      <c r="K1558" s="21"/>
      <c r="L1558" s="39"/>
      <c r="M1558" s="39"/>
      <c r="N1558" s="39"/>
      <c r="O1558" s="39">
        <v>800</v>
      </c>
      <c r="P1558" s="24"/>
      <c r="Q1558" s="21"/>
      <c r="R1558" s="21"/>
      <c r="S1558" s="39"/>
      <c r="T1558" s="21"/>
      <c r="U1558" s="39"/>
      <c r="V1558" s="39"/>
      <c r="W1558" s="39"/>
      <c r="X1558" s="21"/>
      <c r="Y1558" s="21"/>
      <c r="Z1558" s="21"/>
      <c r="AA1558" s="39"/>
      <c r="AB1558" s="21">
        <v>800</v>
      </c>
      <c r="AC1558" s="39"/>
      <c r="AD1558" s="39"/>
      <c r="AE1558" s="39"/>
      <c r="AF1558" s="39"/>
      <c r="AG1558" s="39">
        <v>800</v>
      </c>
      <c r="AH1558" s="31"/>
    </row>
    <row r="1559" spans="1:34" s="2" customFormat="1" ht="22.5" customHeight="1" x14ac:dyDescent="0.3">
      <c r="C1559" s="127"/>
      <c r="D1559" s="25" t="s">
        <v>53</v>
      </c>
      <c r="E1559" s="21"/>
      <c r="F1559" s="21"/>
      <c r="G1559" s="21"/>
      <c r="H1559" s="39"/>
      <c r="I1559" s="39">
        <v>1800</v>
      </c>
      <c r="J1559" s="39"/>
      <c r="K1559" s="21"/>
      <c r="L1559" s="39">
        <v>800</v>
      </c>
      <c r="M1559" s="39">
        <v>650</v>
      </c>
      <c r="N1559" s="39">
        <v>410</v>
      </c>
      <c r="O1559" s="39">
        <v>800</v>
      </c>
      <c r="P1559" s="30"/>
      <c r="Q1559" s="21"/>
      <c r="R1559" s="21"/>
      <c r="S1559" s="39"/>
      <c r="T1559" s="21"/>
      <c r="U1559" s="39"/>
      <c r="V1559" s="39">
        <v>300</v>
      </c>
      <c r="W1559" s="39"/>
      <c r="X1559" s="21"/>
      <c r="Y1559" s="21"/>
      <c r="Z1559" s="21"/>
      <c r="AA1559" s="39">
        <v>400</v>
      </c>
      <c r="AB1559" s="21"/>
      <c r="AC1559" s="39"/>
      <c r="AD1559" s="39">
        <v>150</v>
      </c>
      <c r="AE1559" s="39"/>
      <c r="AF1559" s="39"/>
      <c r="AG1559" s="39"/>
      <c r="AH1559" s="31"/>
    </row>
    <row r="1560" spans="1:34" s="2" customFormat="1" ht="22.5" customHeight="1" x14ac:dyDescent="0.3">
      <c r="C1560" s="127"/>
      <c r="D1560" s="25" t="s">
        <v>54</v>
      </c>
      <c r="E1560" s="21"/>
      <c r="F1560" s="21"/>
      <c r="G1560" s="21"/>
      <c r="H1560" s="39"/>
      <c r="I1560" s="39"/>
      <c r="J1560" s="39"/>
      <c r="K1560" s="21"/>
      <c r="L1560" s="39"/>
      <c r="M1560" s="39"/>
      <c r="N1560" s="39"/>
      <c r="O1560" s="39"/>
      <c r="P1560" s="30"/>
      <c r="Q1560" s="21"/>
      <c r="R1560" s="21">
        <v>1200</v>
      </c>
      <c r="S1560" s="39"/>
      <c r="T1560" s="21"/>
      <c r="U1560" s="39"/>
      <c r="V1560" s="39"/>
      <c r="W1560" s="39"/>
      <c r="X1560" s="21"/>
      <c r="Y1560" s="21"/>
      <c r="Z1560" s="21"/>
      <c r="AA1560" s="39">
        <v>800</v>
      </c>
      <c r="AB1560" s="21"/>
      <c r="AC1560" s="39"/>
      <c r="AD1560" s="39"/>
      <c r="AE1560" s="39"/>
      <c r="AF1560" s="39"/>
      <c r="AG1560" s="39"/>
      <c r="AH1560" s="31"/>
    </row>
    <row r="1561" spans="1:34" s="2" customFormat="1" ht="22.5" customHeight="1" x14ac:dyDescent="0.3">
      <c r="C1561" s="127"/>
      <c r="D1561" s="33" t="s">
        <v>37</v>
      </c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0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>
        <v>800</v>
      </c>
      <c r="AG1561" s="39"/>
      <c r="AH1561" s="31"/>
    </row>
    <row r="1562" spans="1:34" s="2" customFormat="1" ht="22.5" customHeight="1" x14ac:dyDescent="0.3">
      <c r="C1562" s="127"/>
      <c r="D1562" s="33" t="s">
        <v>55</v>
      </c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0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>
        <v>2400</v>
      </c>
      <c r="AD1562" s="39"/>
      <c r="AE1562" s="39"/>
      <c r="AF1562" s="39"/>
      <c r="AG1562" s="39"/>
      <c r="AH1562" s="31"/>
    </row>
    <row r="1563" spans="1:34" s="2" customFormat="1" x14ac:dyDescent="0.3">
      <c r="C1563" s="127"/>
      <c r="D1563" s="34" t="s">
        <v>42</v>
      </c>
      <c r="E1563" s="35">
        <f t="shared" ref="E1563:AG1563" si="152">SUM(E1558:E1562)</f>
        <v>0</v>
      </c>
      <c r="F1563" s="35">
        <f t="shared" si="152"/>
        <v>0</v>
      </c>
      <c r="G1563" s="35">
        <f t="shared" si="152"/>
        <v>400</v>
      </c>
      <c r="H1563" s="35">
        <f t="shared" si="152"/>
        <v>0</v>
      </c>
      <c r="I1563" s="35">
        <f t="shared" si="152"/>
        <v>1800</v>
      </c>
      <c r="J1563" s="35">
        <f t="shared" si="152"/>
        <v>0</v>
      </c>
      <c r="K1563" s="35">
        <f t="shared" si="152"/>
        <v>0</v>
      </c>
      <c r="L1563" s="35">
        <f t="shared" si="152"/>
        <v>800</v>
      </c>
      <c r="M1563" s="35">
        <f t="shared" si="152"/>
        <v>650</v>
      </c>
      <c r="N1563" s="35">
        <f t="shared" si="152"/>
        <v>410</v>
      </c>
      <c r="O1563" s="35">
        <f t="shared" si="152"/>
        <v>1600</v>
      </c>
      <c r="P1563" s="35">
        <f t="shared" si="152"/>
        <v>0</v>
      </c>
      <c r="Q1563" s="35">
        <f t="shared" si="152"/>
        <v>0</v>
      </c>
      <c r="R1563" s="35">
        <f t="shared" si="152"/>
        <v>1200</v>
      </c>
      <c r="S1563" s="35">
        <f t="shared" si="152"/>
        <v>0</v>
      </c>
      <c r="T1563" s="35">
        <f t="shared" si="152"/>
        <v>0</v>
      </c>
      <c r="U1563" s="35">
        <f t="shared" si="152"/>
        <v>0</v>
      </c>
      <c r="V1563" s="35">
        <f t="shared" si="152"/>
        <v>300</v>
      </c>
      <c r="W1563" s="35">
        <f t="shared" si="152"/>
        <v>0</v>
      </c>
      <c r="X1563" s="35">
        <f t="shared" si="152"/>
        <v>0</v>
      </c>
      <c r="Y1563" s="35">
        <f t="shared" si="152"/>
        <v>0</v>
      </c>
      <c r="Z1563" s="35">
        <f t="shared" si="152"/>
        <v>0</v>
      </c>
      <c r="AA1563" s="35">
        <f t="shared" si="152"/>
        <v>1200</v>
      </c>
      <c r="AB1563" s="35">
        <f t="shared" si="152"/>
        <v>800</v>
      </c>
      <c r="AC1563" s="35">
        <f t="shared" si="152"/>
        <v>2400</v>
      </c>
      <c r="AD1563" s="35">
        <f t="shared" si="152"/>
        <v>150</v>
      </c>
      <c r="AE1563" s="35">
        <f t="shared" si="152"/>
        <v>0</v>
      </c>
      <c r="AF1563" s="35">
        <f t="shared" si="152"/>
        <v>800</v>
      </c>
      <c r="AG1563" s="35">
        <f t="shared" si="152"/>
        <v>800</v>
      </c>
      <c r="AH1563" s="31"/>
    </row>
    <row r="1564" spans="1:34" s="2" customFormat="1" x14ac:dyDescent="0.3">
      <c r="C1564" s="127"/>
      <c r="D1564" s="33" t="s">
        <v>43</v>
      </c>
      <c r="E1564" s="30">
        <v>65</v>
      </c>
      <c r="F1564" s="30">
        <v>50</v>
      </c>
      <c r="G1564" s="30">
        <v>200</v>
      </c>
      <c r="H1564" s="30">
        <v>20</v>
      </c>
      <c r="I1564" s="30">
        <v>35</v>
      </c>
      <c r="J1564" s="30">
        <v>20</v>
      </c>
      <c r="K1564" s="30">
        <v>300</v>
      </c>
      <c r="L1564" s="30">
        <v>180</v>
      </c>
      <c r="M1564" s="30">
        <v>20</v>
      </c>
      <c r="N1564" s="30">
        <v>45</v>
      </c>
      <c r="O1564" s="30">
        <v>25</v>
      </c>
      <c r="P1564" s="30">
        <v>25</v>
      </c>
      <c r="Q1564" s="30">
        <v>300</v>
      </c>
      <c r="R1564" s="30">
        <v>50</v>
      </c>
      <c r="S1564" s="30">
        <v>60</v>
      </c>
      <c r="T1564" s="30">
        <v>75</v>
      </c>
      <c r="U1564" s="30">
        <v>45</v>
      </c>
      <c r="V1564" s="30">
        <v>90</v>
      </c>
      <c r="W1564" s="30">
        <v>70</v>
      </c>
      <c r="X1564" s="30">
        <v>120</v>
      </c>
      <c r="Y1564" s="30">
        <v>45</v>
      </c>
      <c r="Z1564" s="30">
        <v>45</v>
      </c>
      <c r="AA1564" s="30">
        <v>450</v>
      </c>
      <c r="AB1564" s="30">
        <v>200</v>
      </c>
      <c r="AC1564" s="30">
        <v>90</v>
      </c>
      <c r="AD1564" s="30">
        <v>150</v>
      </c>
      <c r="AE1564" s="30">
        <v>900</v>
      </c>
      <c r="AF1564" s="30">
        <v>40</v>
      </c>
      <c r="AG1564" s="30">
        <v>60</v>
      </c>
      <c r="AH1564" s="31"/>
    </row>
    <row r="1565" spans="1:34" s="2" customFormat="1" x14ac:dyDescent="0.3">
      <c r="C1565" s="127"/>
      <c r="D1565" s="34" t="s">
        <v>44</v>
      </c>
      <c r="E1565" s="35">
        <f>E1563*E1564/1000</f>
        <v>0</v>
      </c>
      <c r="F1565" s="35">
        <f t="shared" ref="F1565:AG1565" si="153">F1563*F1564/1000</f>
        <v>0</v>
      </c>
      <c r="G1565" s="35">
        <f t="shared" si="153"/>
        <v>80</v>
      </c>
      <c r="H1565" s="35">
        <f t="shared" si="153"/>
        <v>0</v>
      </c>
      <c r="I1565" s="35">
        <f t="shared" si="153"/>
        <v>63</v>
      </c>
      <c r="J1565" s="35">
        <f t="shared" si="153"/>
        <v>0</v>
      </c>
      <c r="K1565" s="35">
        <f t="shared" si="153"/>
        <v>0</v>
      </c>
      <c r="L1565" s="35">
        <f t="shared" si="153"/>
        <v>144</v>
      </c>
      <c r="M1565" s="35">
        <f t="shared" si="153"/>
        <v>13</v>
      </c>
      <c r="N1565" s="35">
        <f t="shared" si="153"/>
        <v>18.45</v>
      </c>
      <c r="O1565" s="35">
        <f t="shared" si="153"/>
        <v>40</v>
      </c>
      <c r="P1565" s="35">
        <f t="shared" si="153"/>
        <v>0</v>
      </c>
      <c r="Q1565" s="35">
        <f t="shared" si="153"/>
        <v>0</v>
      </c>
      <c r="R1565" s="35">
        <f t="shared" si="153"/>
        <v>60</v>
      </c>
      <c r="S1565" s="35">
        <f t="shared" si="153"/>
        <v>0</v>
      </c>
      <c r="T1565" s="35">
        <f t="shared" si="153"/>
        <v>0</v>
      </c>
      <c r="U1565" s="35">
        <f t="shared" si="153"/>
        <v>0</v>
      </c>
      <c r="V1565" s="35">
        <f t="shared" si="153"/>
        <v>27</v>
      </c>
      <c r="W1565" s="35">
        <f t="shared" si="153"/>
        <v>0</v>
      </c>
      <c r="X1565" s="35">
        <f t="shared" si="153"/>
        <v>0</v>
      </c>
      <c r="Y1565" s="35">
        <f t="shared" si="153"/>
        <v>0</v>
      </c>
      <c r="Z1565" s="35">
        <f t="shared" si="153"/>
        <v>0</v>
      </c>
      <c r="AA1565" s="35">
        <f t="shared" si="153"/>
        <v>540</v>
      </c>
      <c r="AB1565" s="35">
        <f t="shared" si="153"/>
        <v>160</v>
      </c>
      <c r="AC1565" s="35">
        <f t="shared" si="153"/>
        <v>216</v>
      </c>
      <c r="AD1565" s="35">
        <f t="shared" si="153"/>
        <v>22.5</v>
      </c>
      <c r="AE1565" s="35">
        <f t="shared" si="153"/>
        <v>0</v>
      </c>
      <c r="AF1565" s="35">
        <f t="shared" si="153"/>
        <v>32</v>
      </c>
      <c r="AG1565" s="35">
        <f t="shared" si="153"/>
        <v>48</v>
      </c>
      <c r="AH1565" s="36"/>
    </row>
    <row r="1566" spans="1:34" s="2" customFormat="1" x14ac:dyDescent="0.3">
      <c r="C1566" s="127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1"/>
    </row>
    <row r="1568" spans="1:34" x14ac:dyDescent="0.3">
      <c r="E1568" t="s">
        <v>101</v>
      </c>
    </row>
    <row r="1570" spans="1:34" x14ac:dyDescent="0.3">
      <c r="E1570" t="s">
        <v>102</v>
      </c>
    </row>
    <row r="1572" spans="1:34" s="2" customFormat="1" ht="18" x14ac:dyDescent="0.3">
      <c r="A1572" s="1"/>
      <c r="B1572" s="1"/>
      <c r="C1572" s="1"/>
      <c r="G1572" s="1"/>
      <c r="H1572" s="1"/>
      <c r="J1572" s="3" t="s">
        <v>0</v>
      </c>
      <c r="K1572" s="1"/>
      <c r="L1572" s="1"/>
      <c r="M1572" s="1"/>
      <c r="N1572" s="1"/>
      <c r="P1572" s="1"/>
      <c r="Q1572" s="1"/>
      <c r="R1572" s="1"/>
      <c r="S1572" s="4"/>
    </row>
    <row r="1573" spans="1:34" s="2" customFormat="1" ht="15.6" x14ac:dyDescent="0.3">
      <c r="A1573" s="1"/>
      <c r="B1573" s="1"/>
      <c r="C1573" s="1"/>
      <c r="D1573" s="5" t="s">
        <v>1</v>
      </c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4"/>
    </row>
    <row r="1574" spans="1:34" s="2" customFormat="1" x14ac:dyDescent="0.3">
      <c r="A1574" s="1"/>
      <c r="B1574" s="1"/>
      <c r="E1574" s="1"/>
      <c r="F1574" s="6"/>
      <c r="G1574" s="6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4"/>
    </row>
    <row r="1575" spans="1:34" s="2" customFormat="1" ht="15.6" x14ac:dyDescent="0.3">
      <c r="A1575" s="1"/>
      <c r="B1575" s="1"/>
      <c r="C1575" s="7" t="s">
        <v>2</v>
      </c>
      <c r="D1575" s="88">
        <v>44169</v>
      </c>
      <c r="E1575" s="1"/>
      <c r="F1575" s="1"/>
      <c r="G1575" s="1"/>
      <c r="H1575" s="1"/>
      <c r="J1575" s="1"/>
      <c r="K1575" s="1"/>
      <c r="L1575" s="1"/>
      <c r="M1575" s="1"/>
      <c r="N1575" s="1"/>
      <c r="O1575" s="1"/>
      <c r="R1575" s="1"/>
      <c r="U1575" s="1" t="s">
        <v>4</v>
      </c>
      <c r="AC1575" s="2" t="s">
        <v>100</v>
      </c>
    </row>
    <row r="1576" spans="1:34" s="2" customFormat="1" x14ac:dyDescent="0.3">
      <c r="A1576" s="1"/>
      <c r="B1576" s="1"/>
      <c r="C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4"/>
    </row>
    <row r="1577" spans="1:34" s="2" customFormat="1" x14ac:dyDescent="0.3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8"/>
      <c r="P1577" s="1"/>
      <c r="Q1577" s="1"/>
      <c r="R1577" s="1"/>
      <c r="S1577" s="4"/>
    </row>
    <row r="1578" spans="1:34" s="2" customFormat="1" ht="15.6" x14ac:dyDescent="0.3">
      <c r="A1578" s="1"/>
      <c r="B1578" s="8"/>
      <c r="C1578" s="8"/>
      <c r="D1578" s="8"/>
      <c r="E1578" s="9"/>
      <c r="F1578" s="10"/>
      <c r="G1578" s="11" t="s">
        <v>5</v>
      </c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3"/>
      <c r="T1578" s="10"/>
      <c r="U1578" s="10"/>
      <c r="V1578" s="10"/>
      <c r="W1578" s="14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</row>
    <row r="1579" spans="1:34" s="2" customFormat="1" ht="24" x14ac:dyDescent="0.3">
      <c r="B1579" s="19"/>
      <c r="C1579" s="20"/>
      <c r="D1579" s="21">
        <v>5</v>
      </c>
      <c r="E1579" s="22" t="s">
        <v>10</v>
      </c>
      <c r="F1579" s="22" t="s">
        <v>11</v>
      </c>
      <c r="G1579" s="22" t="s">
        <v>12</v>
      </c>
      <c r="H1579" s="23" t="s">
        <v>13</v>
      </c>
      <c r="I1579" s="23" t="s">
        <v>14</v>
      </c>
      <c r="J1579" s="23" t="s">
        <v>15</v>
      </c>
      <c r="K1579" s="22" t="s">
        <v>16</v>
      </c>
      <c r="L1579" s="23" t="s">
        <v>17</v>
      </c>
      <c r="M1579" s="23" t="s">
        <v>18</v>
      </c>
      <c r="N1579" s="23" t="s">
        <v>19</v>
      </c>
      <c r="O1579" s="23" t="s">
        <v>20</v>
      </c>
      <c r="P1579" s="24" t="s">
        <v>21</v>
      </c>
      <c r="Q1579" s="25" t="s">
        <v>22</v>
      </c>
      <c r="R1579" s="26" t="s">
        <v>23</v>
      </c>
      <c r="S1579" s="24" t="s">
        <v>24</v>
      </c>
      <c r="T1579" s="26" t="s">
        <v>25</v>
      </c>
      <c r="U1579" s="24" t="s">
        <v>26</v>
      </c>
      <c r="V1579" s="24" t="s">
        <v>27</v>
      </c>
      <c r="W1579" s="27" t="s">
        <v>28</v>
      </c>
      <c r="X1579" s="25" t="s">
        <v>29</v>
      </c>
      <c r="Y1579" s="26" t="s">
        <v>30</v>
      </c>
      <c r="Z1579" s="25" t="s">
        <v>31</v>
      </c>
      <c r="AA1579" s="27" t="s">
        <v>32</v>
      </c>
      <c r="AB1579" s="25" t="s">
        <v>33</v>
      </c>
      <c r="AC1579" s="27" t="s">
        <v>34</v>
      </c>
      <c r="AD1579" s="24" t="s">
        <v>35</v>
      </c>
      <c r="AE1579" s="23" t="s">
        <v>36</v>
      </c>
      <c r="AF1579" s="23" t="s">
        <v>37</v>
      </c>
      <c r="AG1579" s="23" t="s">
        <v>38</v>
      </c>
      <c r="AH1579" s="28"/>
    </row>
    <row r="1580" spans="1:34" s="2" customFormat="1" ht="22.5" customHeight="1" x14ac:dyDescent="0.3">
      <c r="C1580" s="127"/>
      <c r="D1580" s="25" t="s">
        <v>56</v>
      </c>
      <c r="E1580" s="21"/>
      <c r="F1580" s="21"/>
      <c r="G1580" s="21"/>
      <c r="H1580" s="39"/>
      <c r="I1580" s="39"/>
      <c r="J1580" s="39"/>
      <c r="K1580" s="21"/>
      <c r="L1580" s="39"/>
      <c r="M1580" s="39">
        <v>700</v>
      </c>
      <c r="N1580" s="39"/>
      <c r="O1580" s="39"/>
      <c r="P1580" s="24"/>
      <c r="Q1580" s="21"/>
      <c r="R1580" s="21"/>
      <c r="S1580" s="39">
        <v>2400</v>
      </c>
      <c r="T1580" s="21"/>
      <c r="U1580" s="39"/>
      <c r="V1580" s="39">
        <v>600</v>
      </c>
      <c r="W1580" s="39"/>
      <c r="X1580" s="21"/>
      <c r="Y1580" s="21"/>
      <c r="Z1580" s="21"/>
      <c r="AA1580" s="39"/>
      <c r="AB1580" s="21"/>
      <c r="AC1580" s="39"/>
      <c r="AD1580" s="39"/>
      <c r="AE1580" s="39"/>
      <c r="AF1580" s="39"/>
      <c r="AG1580" s="39"/>
      <c r="AH1580" s="31"/>
    </row>
    <row r="1581" spans="1:34" s="2" customFormat="1" ht="22.5" customHeight="1" x14ac:dyDescent="0.3">
      <c r="C1581" s="127"/>
      <c r="D1581" s="25" t="s">
        <v>51</v>
      </c>
      <c r="E1581" s="21"/>
      <c r="F1581" s="21"/>
      <c r="G1581" s="21"/>
      <c r="H1581" s="39"/>
      <c r="I1581" s="39">
        <v>1600</v>
      </c>
      <c r="J1581" s="39"/>
      <c r="K1581" s="21"/>
      <c r="L1581" s="39"/>
      <c r="M1581" s="39"/>
      <c r="N1581" s="39"/>
      <c r="O1581" s="39">
        <v>1200</v>
      </c>
      <c r="P1581" s="30"/>
      <c r="Q1581" s="21">
        <v>1600</v>
      </c>
      <c r="R1581" s="21"/>
      <c r="S1581" s="39"/>
      <c r="T1581" s="21"/>
      <c r="U1581" s="39"/>
      <c r="V1581" s="39">
        <v>400</v>
      </c>
      <c r="W1581" s="39">
        <v>1200</v>
      </c>
      <c r="X1581" s="21"/>
      <c r="Y1581" s="21"/>
      <c r="Z1581" s="21"/>
      <c r="AA1581" s="39">
        <v>600</v>
      </c>
      <c r="AB1581" s="21"/>
      <c r="AC1581" s="39"/>
      <c r="AD1581" s="39">
        <v>200</v>
      </c>
      <c r="AE1581" s="39"/>
      <c r="AF1581" s="39"/>
      <c r="AG1581" s="39"/>
      <c r="AH1581" s="31"/>
    </row>
    <row r="1582" spans="1:34" s="2" customFormat="1" ht="22.5" customHeight="1" x14ac:dyDescent="0.3">
      <c r="C1582" s="127"/>
      <c r="D1582" s="25" t="s">
        <v>57</v>
      </c>
      <c r="E1582" s="21"/>
      <c r="F1582" s="21"/>
      <c r="G1582" s="21"/>
      <c r="H1582" s="39"/>
      <c r="I1582" s="39"/>
      <c r="J1582" s="39"/>
      <c r="K1582" s="21"/>
      <c r="L1582" s="39"/>
      <c r="M1582" s="39"/>
      <c r="N1582" s="39">
        <v>1200</v>
      </c>
      <c r="O1582" s="39"/>
      <c r="P1582" s="30"/>
      <c r="Q1582" s="21"/>
      <c r="R1582" s="21"/>
      <c r="S1582" s="39"/>
      <c r="T1582" s="21"/>
      <c r="U1582" s="39"/>
      <c r="V1582" s="39"/>
      <c r="W1582" s="39"/>
      <c r="X1582" s="21"/>
      <c r="Y1582" s="21"/>
      <c r="Z1582" s="21"/>
      <c r="AA1582" s="39"/>
      <c r="AB1582" s="21"/>
      <c r="AC1582" s="39"/>
      <c r="AD1582" s="39"/>
      <c r="AE1582" s="39"/>
      <c r="AF1582" s="39"/>
      <c r="AG1582" s="39"/>
      <c r="AH1582" s="31"/>
    </row>
    <row r="1583" spans="1:34" s="2" customFormat="1" ht="22.5" customHeight="1" x14ac:dyDescent="0.3">
      <c r="C1583" s="127"/>
      <c r="D1583" s="33" t="s">
        <v>37</v>
      </c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0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>
        <v>800</v>
      </c>
      <c r="AG1583" s="39"/>
      <c r="AH1583" s="31"/>
    </row>
    <row r="1584" spans="1:34" s="2" customFormat="1" ht="22.5" customHeight="1" x14ac:dyDescent="0.3">
      <c r="C1584" s="127"/>
      <c r="D1584" s="33" t="s">
        <v>58</v>
      </c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0"/>
      <c r="Q1584" s="39"/>
      <c r="R1584" s="39"/>
      <c r="S1584" s="39"/>
      <c r="T1584" s="39"/>
      <c r="U1584" s="39"/>
      <c r="V1584" s="39"/>
      <c r="W1584" s="39"/>
      <c r="X1584" s="39"/>
      <c r="Y1584" s="39">
        <v>800</v>
      </c>
      <c r="Z1584" s="39"/>
      <c r="AA1584" s="39"/>
      <c r="AB1584" s="39"/>
      <c r="AC1584" s="39"/>
      <c r="AD1584" s="39"/>
      <c r="AE1584" s="39"/>
      <c r="AF1584" s="39"/>
      <c r="AG1584" s="39">
        <v>2400</v>
      </c>
      <c r="AH1584" s="31"/>
    </row>
    <row r="1585" spans="1:34" s="2" customFormat="1" x14ac:dyDescent="0.3">
      <c r="C1585" s="127"/>
      <c r="D1585" s="34" t="s">
        <v>42</v>
      </c>
      <c r="E1585" s="35">
        <f t="shared" ref="E1585:AG1585" si="154">SUM(E1580:E1584)</f>
        <v>0</v>
      </c>
      <c r="F1585" s="35">
        <f t="shared" si="154"/>
        <v>0</v>
      </c>
      <c r="G1585" s="35">
        <f t="shared" si="154"/>
        <v>0</v>
      </c>
      <c r="H1585" s="35">
        <f t="shared" si="154"/>
        <v>0</v>
      </c>
      <c r="I1585" s="35">
        <f t="shared" si="154"/>
        <v>1600</v>
      </c>
      <c r="J1585" s="35">
        <f t="shared" si="154"/>
        <v>0</v>
      </c>
      <c r="K1585" s="35">
        <f t="shared" si="154"/>
        <v>0</v>
      </c>
      <c r="L1585" s="35">
        <f t="shared" si="154"/>
        <v>0</v>
      </c>
      <c r="M1585" s="35">
        <f t="shared" si="154"/>
        <v>700</v>
      </c>
      <c r="N1585" s="35">
        <f t="shared" si="154"/>
        <v>1200</v>
      </c>
      <c r="O1585" s="35">
        <f t="shared" si="154"/>
        <v>1200</v>
      </c>
      <c r="P1585" s="35">
        <f t="shared" si="154"/>
        <v>0</v>
      </c>
      <c r="Q1585" s="35">
        <f t="shared" si="154"/>
        <v>1600</v>
      </c>
      <c r="R1585" s="35">
        <f t="shared" si="154"/>
        <v>0</v>
      </c>
      <c r="S1585" s="35">
        <f t="shared" si="154"/>
        <v>2400</v>
      </c>
      <c r="T1585" s="35">
        <f t="shared" si="154"/>
        <v>0</v>
      </c>
      <c r="U1585" s="35">
        <f t="shared" si="154"/>
        <v>0</v>
      </c>
      <c r="V1585" s="35">
        <f t="shared" si="154"/>
        <v>1000</v>
      </c>
      <c r="W1585" s="35">
        <f t="shared" si="154"/>
        <v>1200</v>
      </c>
      <c r="X1585" s="35">
        <f t="shared" si="154"/>
        <v>0</v>
      </c>
      <c r="Y1585" s="35">
        <f t="shared" si="154"/>
        <v>800</v>
      </c>
      <c r="Z1585" s="35">
        <f t="shared" si="154"/>
        <v>0</v>
      </c>
      <c r="AA1585" s="35">
        <f t="shared" si="154"/>
        <v>600</v>
      </c>
      <c r="AB1585" s="35">
        <f t="shared" si="154"/>
        <v>0</v>
      </c>
      <c r="AC1585" s="35">
        <f t="shared" si="154"/>
        <v>0</v>
      </c>
      <c r="AD1585" s="35">
        <f t="shared" si="154"/>
        <v>200</v>
      </c>
      <c r="AE1585" s="35">
        <f t="shared" si="154"/>
        <v>0</v>
      </c>
      <c r="AF1585" s="35">
        <f t="shared" si="154"/>
        <v>800</v>
      </c>
      <c r="AG1585" s="35">
        <f t="shared" si="154"/>
        <v>2400</v>
      </c>
      <c r="AH1585" s="31"/>
    </row>
    <row r="1586" spans="1:34" s="2" customFormat="1" x14ac:dyDescent="0.3">
      <c r="C1586" s="127"/>
      <c r="D1586" s="33" t="s">
        <v>43</v>
      </c>
      <c r="E1586" s="30">
        <v>65</v>
      </c>
      <c r="F1586" s="30">
        <v>50</v>
      </c>
      <c r="G1586" s="30">
        <v>200</v>
      </c>
      <c r="H1586" s="30">
        <v>20</v>
      </c>
      <c r="I1586" s="30">
        <v>35</v>
      </c>
      <c r="J1586" s="30">
        <v>20</v>
      </c>
      <c r="K1586" s="30">
        <v>300</v>
      </c>
      <c r="L1586" s="30">
        <v>180</v>
      </c>
      <c r="M1586" s="30">
        <v>20</v>
      </c>
      <c r="N1586" s="30">
        <v>45</v>
      </c>
      <c r="O1586" s="30">
        <v>25</v>
      </c>
      <c r="P1586" s="30">
        <v>25</v>
      </c>
      <c r="Q1586" s="30">
        <v>300</v>
      </c>
      <c r="R1586" s="30">
        <v>50</v>
      </c>
      <c r="S1586" s="30">
        <v>60</v>
      </c>
      <c r="T1586" s="30">
        <v>75</v>
      </c>
      <c r="U1586" s="30">
        <v>45</v>
      </c>
      <c r="V1586" s="30">
        <v>90</v>
      </c>
      <c r="W1586" s="30">
        <v>70</v>
      </c>
      <c r="X1586" s="30">
        <v>120</v>
      </c>
      <c r="Y1586" s="30">
        <v>45</v>
      </c>
      <c r="Z1586" s="30">
        <v>45</v>
      </c>
      <c r="AA1586" s="30">
        <v>450</v>
      </c>
      <c r="AB1586" s="30">
        <v>200</v>
      </c>
      <c r="AC1586" s="30">
        <v>90</v>
      </c>
      <c r="AD1586" s="30">
        <v>150</v>
      </c>
      <c r="AE1586" s="30">
        <v>900</v>
      </c>
      <c r="AF1586" s="30">
        <v>40</v>
      </c>
      <c r="AG1586" s="30">
        <v>60</v>
      </c>
      <c r="AH1586" s="31"/>
    </row>
    <row r="1587" spans="1:34" s="2" customFormat="1" x14ac:dyDescent="0.3">
      <c r="C1587" s="127"/>
      <c r="D1587" s="34" t="s">
        <v>44</v>
      </c>
      <c r="E1587" s="35">
        <f>E1585*E1586/1000</f>
        <v>0</v>
      </c>
      <c r="F1587" s="35">
        <f t="shared" ref="F1587:AG1587" si="155">F1585*F1586/1000</f>
        <v>0</v>
      </c>
      <c r="G1587" s="35">
        <f t="shared" si="155"/>
        <v>0</v>
      </c>
      <c r="H1587" s="35">
        <f t="shared" si="155"/>
        <v>0</v>
      </c>
      <c r="I1587" s="35">
        <f t="shared" si="155"/>
        <v>56</v>
      </c>
      <c r="J1587" s="35">
        <f t="shared" si="155"/>
        <v>0</v>
      </c>
      <c r="K1587" s="35">
        <f t="shared" si="155"/>
        <v>0</v>
      </c>
      <c r="L1587" s="35">
        <f t="shared" si="155"/>
        <v>0</v>
      </c>
      <c r="M1587" s="35">
        <f t="shared" si="155"/>
        <v>14</v>
      </c>
      <c r="N1587" s="35">
        <f t="shared" si="155"/>
        <v>54</v>
      </c>
      <c r="O1587" s="35">
        <f t="shared" si="155"/>
        <v>30</v>
      </c>
      <c r="P1587" s="35">
        <f t="shared" si="155"/>
        <v>0</v>
      </c>
      <c r="Q1587" s="35">
        <f t="shared" si="155"/>
        <v>480</v>
      </c>
      <c r="R1587" s="35">
        <f t="shared" si="155"/>
        <v>0</v>
      </c>
      <c r="S1587" s="35">
        <f t="shared" si="155"/>
        <v>144</v>
      </c>
      <c r="T1587" s="35">
        <f t="shared" si="155"/>
        <v>0</v>
      </c>
      <c r="U1587" s="35">
        <f t="shared" si="155"/>
        <v>0</v>
      </c>
      <c r="V1587" s="35">
        <f t="shared" si="155"/>
        <v>90</v>
      </c>
      <c r="W1587" s="35">
        <f t="shared" si="155"/>
        <v>84</v>
      </c>
      <c r="X1587" s="35">
        <f t="shared" si="155"/>
        <v>0</v>
      </c>
      <c r="Y1587" s="35">
        <f t="shared" si="155"/>
        <v>36</v>
      </c>
      <c r="Z1587" s="35">
        <f t="shared" si="155"/>
        <v>0</v>
      </c>
      <c r="AA1587" s="35">
        <f t="shared" si="155"/>
        <v>270</v>
      </c>
      <c r="AB1587" s="35">
        <f t="shared" si="155"/>
        <v>0</v>
      </c>
      <c r="AC1587" s="35">
        <f t="shared" si="155"/>
        <v>0</v>
      </c>
      <c r="AD1587" s="35">
        <f t="shared" si="155"/>
        <v>30</v>
      </c>
      <c r="AE1587" s="35">
        <f t="shared" si="155"/>
        <v>0</v>
      </c>
      <c r="AF1587" s="35">
        <f t="shared" si="155"/>
        <v>32</v>
      </c>
      <c r="AG1587" s="35">
        <f t="shared" si="155"/>
        <v>144</v>
      </c>
      <c r="AH1587" s="36"/>
    </row>
    <row r="1588" spans="1:34" s="2" customFormat="1" x14ac:dyDescent="0.3">
      <c r="C1588" s="127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1"/>
    </row>
    <row r="1590" spans="1:34" x14ac:dyDescent="0.3">
      <c r="E1590" t="s">
        <v>101</v>
      </c>
    </row>
    <row r="1592" spans="1:34" x14ac:dyDescent="0.3">
      <c r="E1592" t="s">
        <v>102</v>
      </c>
    </row>
    <row r="1594" spans="1:34" s="2" customFormat="1" ht="18" x14ac:dyDescent="0.3">
      <c r="A1594" s="1"/>
      <c r="B1594" s="1"/>
      <c r="C1594" s="1"/>
      <c r="G1594" s="1"/>
      <c r="H1594" s="1"/>
      <c r="J1594" s="3" t="s">
        <v>0</v>
      </c>
      <c r="K1594" s="1"/>
      <c r="L1594" s="1"/>
      <c r="M1594" s="1"/>
      <c r="N1594" s="1"/>
      <c r="P1594" s="1"/>
      <c r="Q1594" s="1"/>
      <c r="R1594" s="1"/>
      <c r="S1594" s="4"/>
    </row>
    <row r="1595" spans="1:34" s="2" customFormat="1" ht="15.6" x14ac:dyDescent="0.3">
      <c r="A1595" s="1"/>
      <c r="B1595" s="1"/>
      <c r="C1595" s="1"/>
      <c r="D1595" s="5" t="s">
        <v>1</v>
      </c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4"/>
    </row>
    <row r="1596" spans="1:34" s="2" customFormat="1" x14ac:dyDescent="0.3">
      <c r="A1596" s="1"/>
      <c r="B1596" s="1"/>
      <c r="E1596" s="1"/>
      <c r="F1596" s="6"/>
      <c r="G1596" s="6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4"/>
    </row>
    <row r="1597" spans="1:34" s="2" customFormat="1" ht="15.6" x14ac:dyDescent="0.3">
      <c r="A1597" s="1"/>
      <c r="B1597" s="1"/>
      <c r="C1597" s="7" t="s">
        <v>2</v>
      </c>
      <c r="D1597" s="88">
        <v>44170</v>
      </c>
      <c r="E1597" s="1"/>
      <c r="F1597" s="1"/>
      <c r="G1597" s="1"/>
      <c r="H1597" s="1"/>
      <c r="J1597" s="1"/>
      <c r="K1597" s="1"/>
      <c r="L1597" s="1"/>
      <c r="M1597" s="1"/>
      <c r="N1597" s="1"/>
      <c r="O1597" s="1"/>
      <c r="R1597" s="1"/>
      <c r="U1597" s="1" t="s">
        <v>4</v>
      </c>
      <c r="AC1597" s="2" t="s">
        <v>100</v>
      </c>
    </row>
    <row r="1598" spans="1:34" s="2" customFormat="1" x14ac:dyDescent="0.3">
      <c r="A1598" s="1"/>
      <c r="B1598" s="1"/>
      <c r="C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4"/>
    </row>
    <row r="1599" spans="1:34" s="2" customFormat="1" x14ac:dyDescent="0.3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8"/>
      <c r="P1599" s="1"/>
      <c r="Q1599" s="1"/>
      <c r="R1599" s="1"/>
      <c r="S1599" s="4"/>
    </row>
    <row r="1600" spans="1:34" s="2" customFormat="1" ht="15.6" x14ac:dyDescent="0.3">
      <c r="A1600" s="1"/>
      <c r="B1600" s="8"/>
      <c r="C1600" s="8"/>
      <c r="D1600" s="8"/>
      <c r="E1600" s="9"/>
      <c r="F1600" s="10"/>
      <c r="G1600" s="11" t="s">
        <v>5</v>
      </c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3"/>
      <c r="T1600" s="10"/>
      <c r="U1600" s="10"/>
      <c r="V1600" s="10"/>
      <c r="W1600" s="14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</row>
    <row r="1601" spans="1:34" s="2" customFormat="1" ht="31.2" x14ac:dyDescent="0.3">
      <c r="B1601" s="19"/>
      <c r="C1601" s="20"/>
      <c r="D1601" s="40" t="s">
        <v>59</v>
      </c>
      <c r="E1601" s="22" t="s">
        <v>10</v>
      </c>
      <c r="F1601" s="22" t="s">
        <v>11</v>
      </c>
      <c r="G1601" s="22" t="s">
        <v>12</v>
      </c>
      <c r="H1601" s="23" t="s">
        <v>13</v>
      </c>
      <c r="I1601" s="23" t="s">
        <v>14</v>
      </c>
      <c r="J1601" s="23" t="s">
        <v>15</v>
      </c>
      <c r="K1601" s="22" t="s">
        <v>16</v>
      </c>
      <c r="L1601" s="23" t="s">
        <v>17</v>
      </c>
      <c r="M1601" s="23" t="s">
        <v>18</v>
      </c>
      <c r="N1601" s="23" t="s">
        <v>19</v>
      </c>
      <c r="O1601" s="23" t="s">
        <v>20</v>
      </c>
      <c r="P1601" s="92" t="s">
        <v>21</v>
      </c>
      <c r="Q1601" s="25" t="s">
        <v>22</v>
      </c>
      <c r="R1601" s="26" t="s">
        <v>23</v>
      </c>
      <c r="S1601" s="24" t="s">
        <v>24</v>
      </c>
      <c r="T1601" s="26" t="s">
        <v>25</v>
      </c>
      <c r="U1601" s="24" t="s">
        <v>26</v>
      </c>
      <c r="V1601" s="24" t="s">
        <v>27</v>
      </c>
      <c r="W1601" s="27" t="s">
        <v>28</v>
      </c>
      <c r="X1601" s="25" t="s">
        <v>29</v>
      </c>
      <c r="Y1601" s="26" t="s">
        <v>30</v>
      </c>
      <c r="Z1601" s="25" t="s">
        <v>31</v>
      </c>
      <c r="AA1601" s="27" t="s">
        <v>32</v>
      </c>
      <c r="AB1601" s="25" t="s">
        <v>33</v>
      </c>
      <c r="AC1601" s="27" t="s">
        <v>34</v>
      </c>
      <c r="AD1601" s="24" t="s">
        <v>35</v>
      </c>
      <c r="AE1601" s="23" t="s">
        <v>36</v>
      </c>
      <c r="AF1601" s="23" t="s">
        <v>37</v>
      </c>
      <c r="AG1601" s="23" t="s">
        <v>38</v>
      </c>
      <c r="AH1601" s="28"/>
    </row>
    <row r="1602" spans="1:34" s="2" customFormat="1" ht="22.5" customHeight="1" x14ac:dyDescent="0.3">
      <c r="C1602" s="127"/>
      <c r="D1602" s="25" t="s">
        <v>60</v>
      </c>
      <c r="E1602" s="21"/>
      <c r="F1602" s="21"/>
      <c r="G1602" s="21"/>
      <c r="H1602" s="39"/>
      <c r="I1602" s="39">
        <v>1600</v>
      </c>
      <c r="J1602" s="39"/>
      <c r="K1602" s="21"/>
      <c r="L1602" s="39"/>
      <c r="M1602" s="39"/>
      <c r="N1602" s="39"/>
      <c r="O1602" s="39"/>
      <c r="P1602" s="24"/>
      <c r="Q1602" s="21"/>
      <c r="R1602" s="21"/>
      <c r="S1602" s="39"/>
      <c r="T1602" s="21"/>
      <c r="U1602" s="39"/>
      <c r="V1602" s="39"/>
      <c r="W1602" s="39"/>
      <c r="X1602" s="21"/>
      <c r="Y1602" s="21"/>
      <c r="Z1602" s="21"/>
      <c r="AA1602" s="39">
        <v>400</v>
      </c>
      <c r="AB1602" s="21"/>
      <c r="AC1602" s="39"/>
      <c r="AD1602" s="39"/>
      <c r="AE1602" s="39"/>
      <c r="AF1602" s="39"/>
      <c r="AG1602" s="39"/>
      <c r="AH1602" s="31"/>
    </row>
    <row r="1603" spans="1:34" s="2" customFormat="1" ht="22.5" customHeight="1" x14ac:dyDescent="0.3">
      <c r="C1603" s="127"/>
      <c r="D1603" s="25" t="s">
        <v>61</v>
      </c>
      <c r="E1603" s="21"/>
      <c r="F1603" s="21"/>
      <c r="G1603" s="21"/>
      <c r="H1603" s="39"/>
      <c r="I1603" s="39"/>
      <c r="J1603" s="39"/>
      <c r="K1603" s="21"/>
      <c r="L1603" s="39"/>
      <c r="M1603" s="39">
        <v>250</v>
      </c>
      <c r="N1603" s="39"/>
      <c r="O1603" s="39"/>
      <c r="P1603" s="30">
        <v>1000</v>
      </c>
      <c r="Q1603" s="21">
        <v>700</v>
      </c>
      <c r="R1603" s="21"/>
      <c r="S1603" s="39"/>
      <c r="T1603" s="21"/>
      <c r="U1603" s="39"/>
      <c r="V1603" s="39"/>
      <c r="W1603" s="39"/>
      <c r="X1603" s="21"/>
      <c r="Y1603" s="21"/>
      <c r="Z1603" s="21"/>
      <c r="AA1603" s="39"/>
      <c r="AB1603" s="21">
        <v>800</v>
      </c>
      <c r="AC1603" s="39"/>
      <c r="AD1603" s="39"/>
      <c r="AE1603" s="39"/>
      <c r="AF1603" s="39"/>
      <c r="AG1603" s="39"/>
      <c r="AH1603" s="31"/>
    </row>
    <row r="1604" spans="1:34" s="2" customFormat="1" ht="22.5" customHeight="1" x14ac:dyDescent="0.3">
      <c r="C1604" s="127"/>
      <c r="D1604" s="25" t="s">
        <v>62</v>
      </c>
      <c r="E1604" s="21"/>
      <c r="F1604" s="21"/>
      <c r="G1604" s="21"/>
      <c r="H1604" s="39"/>
      <c r="I1604" s="39"/>
      <c r="J1604" s="39"/>
      <c r="K1604" s="21"/>
      <c r="L1604" s="39"/>
      <c r="M1604" s="39"/>
      <c r="N1604" s="39"/>
      <c r="O1604" s="39"/>
      <c r="P1604" s="30"/>
      <c r="Q1604" s="21"/>
      <c r="R1604" s="21"/>
      <c r="S1604" s="39"/>
      <c r="T1604" s="21">
        <v>1200</v>
      </c>
      <c r="U1604" s="39"/>
      <c r="V1604" s="39"/>
      <c r="W1604" s="39"/>
      <c r="X1604" s="21"/>
      <c r="Y1604" s="21"/>
      <c r="Z1604" s="21"/>
      <c r="AA1604" s="39"/>
      <c r="AB1604" s="21"/>
      <c r="AC1604" s="39"/>
      <c r="AD1604" s="39"/>
      <c r="AE1604" s="39"/>
      <c r="AF1604" s="39"/>
      <c r="AG1604" s="39"/>
      <c r="AH1604" s="31"/>
    </row>
    <row r="1605" spans="1:34" s="2" customFormat="1" ht="22.5" customHeight="1" x14ac:dyDescent="0.3">
      <c r="C1605" s="127"/>
      <c r="D1605" s="33" t="s">
        <v>63</v>
      </c>
      <c r="E1605" s="39"/>
      <c r="F1605" s="39"/>
      <c r="G1605" s="39"/>
      <c r="H1605" s="39"/>
      <c r="I1605" s="39"/>
      <c r="J1605" s="39"/>
      <c r="K1605" s="39">
        <v>600</v>
      </c>
      <c r="L1605" s="39"/>
      <c r="M1605" s="39"/>
      <c r="N1605" s="39"/>
      <c r="O1605" s="39"/>
      <c r="P1605" s="30"/>
      <c r="Q1605" s="39"/>
      <c r="R1605" s="39"/>
      <c r="S1605" s="39"/>
      <c r="T1605" s="39"/>
      <c r="U1605" s="39"/>
      <c r="V1605" s="39"/>
      <c r="W1605" s="39"/>
      <c r="X1605" s="39"/>
      <c r="Y1605" s="39">
        <v>200</v>
      </c>
      <c r="Z1605" s="39"/>
      <c r="AA1605" s="39"/>
      <c r="AB1605" s="39"/>
      <c r="AC1605" s="39"/>
      <c r="AD1605" s="39"/>
      <c r="AE1605" s="39"/>
      <c r="AF1605" s="39"/>
      <c r="AG1605" s="39"/>
      <c r="AH1605" s="31"/>
    </row>
    <row r="1606" spans="1:34" s="2" customFormat="1" ht="22.5" customHeight="1" x14ac:dyDescent="0.3">
      <c r="C1606" s="127"/>
      <c r="D1606" s="33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0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39"/>
      <c r="AE1606" s="39"/>
      <c r="AF1606" s="39"/>
      <c r="AG1606" s="39"/>
      <c r="AH1606" s="31"/>
    </row>
    <row r="1607" spans="1:34" s="2" customFormat="1" x14ac:dyDescent="0.3">
      <c r="C1607" s="127"/>
      <c r="D1607" s="34" t="s">
        <v>42</v>
      </c>
      <c r="E1607" s="35">
        <f t="shared" ref="E1607:AG1607" si="156">SUM(E1602:E1606)</f>
        <v>0</v>
      </c>
      <c r="F1607" s="35">
        <f t="shared" si="156"/>
        <v>0</v>
      </c>
      <c r="G1607" s="35">
        <f t="shared" si="156"/>
        <v>0</v>
      </c>
      <c r="H1607" s="35">
        <f t="shared" si="156"/>
        <v>0</v>
      </c>
      <c r="I1607" s="35">
        <f t="shared" si="156"/>
        <v>1600</v>
      </c>
      <c r="J1607" s="35">
        <f t="shared" si="156"/>
        <v>0</v>
      </c>
      <c r="K1607" s="35">
        <f t="shared" si="156"/>
        <v>600</v>
      </c>
      <c r="L1607" s="35">
        <f t="shared" si="156"/>
        <v>0</v>
      </c>
      <c r="M1607" s="35">
        <f t="shared" si="156"/>
        <v>250</v>
      </c>
      <c r="N1607" s="35">
        <f t="shared" si="156"/>
        <v>0</v>
      </c>
      <c r="O1607" s="35">
        <f t="shared" si="156"/>
        <v>0</v>
      </c>
      <c r="P1607" s="35">
        <f t="shared" si="156"/>
        <v>1000</v>
      </c>
      <c r="Q1607" s="35">
        <f t="shared" si="156"/>
        <v>700</v>
      </c>
      <c r="R1607" s="35">
        <f t="shared" si="156"/>
        <v>0</v>
      </c>
      <c r="S1607" s="35">
        <f t="shared" si="156"/>
        <v>0</v>
      </c>
      <c r="T1607" s="35">
        <f t="shared" si="156"/>
        <v>1200</v>
      </c>
      <c r="U1607" s="35">
        <f t="shared" si="156"/>
        <v>0</v>
      </c>
      <c r="V1607" s="35">
        <f t="shared" si="156"/>
        <v>0</v>
      </c>
      <c r="W1607" s="35">
        <f t="shared" si="156"/>
        <v>0</v>
      </c>
      <c r="X1607" s="35">
        <f t="shared" si="156"/>
        <v>0</v>
      </c>
      <c r="Y1607" s="35">
        <f t="shared" si="156"/>
        <v>200</v>
      </c>
      <c r="Z1607" s="35">
        <f t="shared" si="156"/>
        <v>0</v>
      </c>
      <c r="AA1607" s="35">
        <f t="shared" si="156"/>
        <v>400</v>
      </c>
      <c r="AB1607" s="35">
        <f t="shared" si="156"/>
        <v>800</v>
      </c>
      <c r="AC1607" s="35">
        <f t="shared" si="156"/>
        <v>0</v>
      </c>
      <c r="AD1607" s="35">
        <f t="shared" si="156"/>
        <v>0</v>
      </c>
      <c r="AE1607" s="35">
        <f t="shared" si="156"/>
        <v>0</v>
      </c>
      <c r="AF1607" s="35">
        <f t="shared" si="156"/>
        <v>0</v>
      </c>
      <c r="AG1607" s="35">
        <f t="shared" si="156"/>
        <v>0</v>
      </c>
      <c r="AH1607" s="31"/>
    </row>
    <row r="1608" spans="1:34" s="2" customFormat="1" x14ac:dyDescent="0.3">
      <c r="C1608" s="127"/>
      <c r="D1608" s="33" t="s">
        <v>43</v>
      </c>
      <c r="E1608" s="30">
        <v>65</v>
      </c>
      <c r="F1608" s="30">
        <v>50</v>
      </c>
      <c r="G1608" s="30">
        <v>200</v>
      </c>
      <c r="H1608" s="30">
        <v>20</v>
      </c>
      <c r="I1608" s="30">
        <v>35</v>
      </c>
      <c r="J1608" s="30">
        <v>20</v>
      </c>
      <c r="K1608" s="30">
        <v>300</v>
      </c>
      <c r="L1608" s="30">
        <v>180</v>
      </c>
      <c r="M1608" s="30">
        <v>20</v>
      </c>
      <c r="N1608" s="30">
        <v>45</v>
      </c>
      <c r="O1608" s="30">
        <v>25</v>
      </c>
      <c r="P1608" s="30">
        <v>25</v>
      </c>
      <c r="Q1608" s="30">
        <v>300</v>
      </c>
      <c r="R1608" s="30">
        <v>50</v>
      </c>
      <c r="S1608" s="30">
        <v>60</v>
      </c>
      <c r="T1608" s="30">
        <v>75</v>
      </c>
      <c r="U1608" s="30">
        <v>45</v>
      </c>
      <c r="V1608" s="30">
        <v>90</v>
      </c>
      <c r="W1608" s="30">
        <v>70</v>
      </c>
      <c r="X1608" s="30">
        <v>120</v>
      </c>
      <c r="Y1608" s="30">
        <v>45</v>
      </c>
      <c r="Z1608" s="30">
        <v>45</v>
      </c>
      <c r="AA1608" s="30">
        <v>450</v>
      </c>
      <c r="AB1608" s="30">
        <v>200</v>
      </c>
      <c r="AC1608" s="30">
        <v>90</v>
      </c>
      <c r="AD1608" s="30">
        <v>150</v>
      </c>
      <c r="AE1608" s="30">
        <v>900</v>
      </c>
      <c r="AF1608" s="30">
        <v>40</v>
      </c>
      <c r="AG1608" s="30">
        <v>60</v>
      </c>
      <c r="AH1608" s="31"/>
    </row>
    <row r="1609" spans="1:34" s="2" customFormat="1" x14ac:dyDescent="0.3">
      <c r="C1609" s="127"/>
      <c r="D1609" s="34" t="s">
        <v>44</v>
      </c>
      <c r="E1609" s="35">
        <f>E1607*E1608/1000</f>
        <v>0</v>
      </c>
      <c r="F1609" s="35">
        <f t="shared" ref="F1609:AG1609" si="157">F1607*F1608/1000</f>
        <v>0</v>
      </c>
      <c r="G1609" s="35">
        <f t="shared" si="157"/>
        <v>0</v>
      </c>
      <c r="H1609" s="35">
        <f t="shared" si="157"/>
        <v>0</v>
      </c>
      <c r="I1609" s="35">
        <f t="shared" si="157"/>
        <v>56</v>
      </c>
      <c r="J1609" s="35">
        <f t="shared" si="157"/>
        <v>0</v>
      </c>
      <c r="K1609" s="35">
        <f t="shared" si="157"/>
        <v>180</v>
      </c>
      <c r="L1609" s="35">
        <f t="shared" si="157"/>
        <v>0</v>
      </c>
      <c r="M1609" s="35">
        <f t="shared" si="157"/>
        <v>5</v>
      </c>
      <c r="N1609" s="35">
        <f t="shared" si="157"/>
        <v>0</v>
      </c>
      <c r="O1609" s="35">
        <f t="shared" si="157"/>
        <v>0</v>
      </c>
      <c r="P1609" s="35">
        <f t="shared" si="157"/>
        <v>25</v>
      </c>
      <c r="Q1609" s="35">
        <f t="shared" si="157"/>
        <v>210</v>
      </c>
      <c r="R1609" s="35">
        <f t="shared" si="157"/>
        <v>0</v>
      </c>
      <c r="S1609" s="35">
        <f t="shared" si="157"/>
        <v>0</v>
      </c>
      <c r="T1609" s="35">
        <f t="shared" si="157"/>
        <v>90</v>
      </c>
      <c r="U1609" s="35">
        <f t="shared" si="157"/>
        <v>0</v>
      </c>
      <c r="V1609" s="35">
        <f t="shared" si="157"/>
        <v>0</v>
      </c>
      <c r="W1609" s="35">
        <f t="shared" si="157"/>
        <v>0</v>
      </c>
      <c r="X1609" s="35">
        <f t="shared" si="157"/>
        <v>0</v>
      </c>
      <c r="Y1609" s="35">
        <f t="shared" si="157"/>
        <v>9</v>
      </c>
      <c r="Z1609" s="35">
        <f t="shared" si="157"/>
        <v>0</v>
      </c>
      <c r="AA1609" s="35">
        <f t="shared" si="157"/>
        <v>180</v>
      </c>
      <c r="AB1609" s="35">
        <f t="shared" si="157"/>
        <v>160</v>
      </c>
      <c r="AC1609" s="35">
        <f t="shared" si="157"/>
        <v>0</v>
      </c>
      <c r="AD1609" s="35">
        <f t="shared" si="157"/>
        <v>0</v>
      </c>
      <c r="AE1609" s="35">
        <f t="shared" si="157"/>
        <v>0</v>
      </c>
      <c r="AF1609" s="35">
        <f t="shared" si="157"/>
        <v>0</v>
      </c>
      <c r="AG1609" s="35">
        <f t="shared" si="157"/>
        <v>0</v>
      </c>
      <c r="AH1609" s="36"/>
    </row>
    <row r="1610" spans="1:34" s="2" customFormat="1" x14ac:dyDescent="0.3">
      <c r="C1610" s="127"/>
      <c r="D1610" s="33"/>
      <c r="E1610" s="33"/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1"/>
    </row>
    <row r="1612" spans="1:34" x14ac:dyDescent="0.3">
      <c r="E1612" t="s">
        <v>101</v>
      </c>
    </row>
    <row r="1614" spans="1:34" x14ac:dyDescent="0.3">
      <c r="E1614" t="s">
        <v>102</v>
      </c>
    </row>
    <row r="1615" spans="1:34" s="2" customFormat="1" ht="18" x14ac:dyDescent="0.3">
      <c r="A1615" s="1"/>
      <c r="B1615" s="1"/>
      <c r="C1615" s="1"/>
      <c r="G1615" s="1"/>
      <c r="H1615" s="1"/>
      <c r="J1615" s="3" t="s">
        <v>0</v>
      </c>
      <c r="K1615" s="1"/>
      <c r="L1615" s="1"/>
      <c r="M1615" s="1"/>
      <c r="N1615" s="1"/>
      <c r="P1615" s="1"/>
      <c r="Q1615" s="1"/>
      <c r="R1615" s="1"/>
      <c r="S1615" s="4"/>
    </row>
    <row r="1616" spans="1:34" s="2" customFormat="1" ht="15.6" x14ac:dyDescent="0.3">
      <c r="A1616" s="1"/>
      <c r="B1616" s="1"/>
      <c r="C1616" s="1"/>
      <c r="D1616" s="5" t="s">
        <v>1</v>
      </c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4"/>
    </row>
    <row r="1617" spans="1:34" s="2" customFormat="1" x14ac:dyDescent="0.3">
      <c r="A1617" s="1"/>
      <c r="B1617" s="1"/>
      <c r="E1617" s="1"/>
      <c r="F1617" s="6"/>
      <c r="G1617" s="6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4"/>
    </row>
    <row r="1618" spans="1:34" s="2" customFormat="1" ht="15.6" x14ac:dyDescent="0.3">
      <c r="A1618" s="1"/>
      <c r="B1618" s="1"/>
      <c r="C1618" s="7" t="s">
        <v>2</v>
      </c>
      <c r="D1618" s="88">
        <v>44172</v>
      </c>
      <c r="E1618" s="1"/>
      <c r="F1618" s="1"/>
      <c r="G1618" s="1"/>
      <c r="H1618" s="1"/>
      <c r="J1618" s="1"/>
      <c r="K1618" s="1"/>
      <c r="L1618" s="1"/>
      <c r="M1618" s="1"/>
      <c r="N1618" s="1"/>
      <c r="O1618" s="1"/>
      <c r="R1618" s="1"/>
      <c r="U1618" s="1" t="s">
        <v>4</v>
      </c>
      <c r="AC1618" s="2" t="s">
        <v>100</v>
      </c>
    </row>
    <row r="1619" spans="1:34" s="2" customFormat="1" x14ac:dyDescent="0.3">
      <c r="A1619" s="1"/>
      <c r="B1619" s="1"/>
      <c r="C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4"/>
    </row>
    <row r="1620" spans="1:34" s="2" customFormat="1" x14ac:dyDescent="0.3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8"/>
      <c r="P1620" s="1"/>
      <c r="Q1620" s="1"/>
      <c r="R1620" s="1"/>
      <c r="S1620" s="4"/>
    </row>
    <row r="1621" spans="1:34" s="2" customFormat="1" ht="15.6" x14ac:dyDescent="0.3">
      <c r="A1621" s="1"/>
      <c r="B1621" s="8"/>
      <c r="C1621" s="8"/>
      <c r="D1621" s="8"/>
      <c r="E1621" s="9"/>
      <c r="F1621" s="10"/>
      <c r="G1621" s="11" t="s">
        <v>5</v>
      </c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3"/>
      <c r="T1621" s="10"/>
      <c r="U1621" s="10"/>
      <c r="V1621" s="10"/>
      <c r="W1621" s="14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</row>
    <row r="1622" spans="1:34" s="2" customFormat="1" ht="24" x14ac:dyDescent="0.3">
      <c r="B1622" s="19"/>
      <c r="C1622" s="20"/>
      <c r="D1622" s="21">
        <v>7</v>
      </c>
      <c r="E1622" s="22" t="s">
        <v>10</v>
      </c>
      <c r="F1622" s="22" t="s">
        <v>11</v>
      </c>
      <c r="G1622" s="22" t="s">
        <v>12</v>
      </c>
      <c r="H1622" s="23" t="s">
        <v>13</v>
      </c>
      <c r="I1622" s="23" t="s">
        <v>14</v>
      </c>
      <c r="J1622" s="23" t="s">
        <v>15</v>
      </c>
      <c r="K1622" s="22" t="s">
        <v>16</v>
      </c>
      <c r="L1622" s="23" t="s">
        <v>17</v>
      </c>
      <c r="M1622" s="23" t="s">
        <v>18</v>
      </c>
      <c r="N1622" s="23" t="s">
        <v>19</v>
      </c>
      <c r="O1622" s="23" t="s">
        <v>20</v>
      </c>
      <c r="P1622" s="24" t="s">
        <v>21</v>
      </c>
      <c r="Q1622" s="25" t="s">
        <v>22</v>
      </c>
      <c r="R1622" s="26" t="s">
        <v>23</v>
      </c>
      <c r="S1622" s="24" t="s">
        <v>24</v>
      </c>
      <c r="T1622" s="26" t="s">
        <v>25</v>
      </c>
      <c r="U1622" s="24" t="s">
        <v>26</v>
      </c>
      <c r="V1622" s="24" t="s">
        <v>27</v>
      </c>
      <c r="W1622" s="27" t="s">
        <v>28</v>
      </c>
      <c r="X1622" s="25" t="s">
        <v>29</v>
      </c>
      <c r="Y1622" s="26" t="s">
        <v>30</v>
      </c>
      <c r="Z1622" s="25" t="s">
        <v>31</v>
      </c>
      <c r="AA1622" s="27" t="s">
        <v>32</v>
      </c>
      <c r="AB1622" s="25" t="s">
        <v>33</v>
      </c>
      <c r="AC1622" s="27" t="s">
        <v>34</v>
      </c>
      <c r="AD1622" s="24" t="s">
        <v>35</v>
      </c>
      <c r="AE1622" s="23" t="s">
        <v>36</v>
      </c>
      <c r="AF1622" s="23" t="s">
        <v>37</v>
      </c>
      <c r="AG1622" s="23" t="s">
        <v>38</v>
      </c>
      <c r="AH1622" s="28"/>
    </row>
    <row r="1623" spans="1:34" s="2" customFormat="1" ht="22.5" customHeight="1" x14ac:dyDescent="0.3">
      <c r="C1623" s="127"/>
      <c r="D1623" s="25" t="s">
        <v>47</v>
      </c>
      <c r="E1623" s="21"/>
      <c r="F1623" s="21"/>
      <c r="G1623" s="21">
        <v>400</v>
      </c>
      <c r="H1623" s="39"/>
      <c r="I1623" s="39"/>
      <c r="J1623" s="39"/>
      <c r="K1623" s="21"/>
      <c r="L1623" s="39"/>
      <c r="M1623" s="39"/>
      <c r="N1623" s="39"/>
      <c r="O1623" s="39">
        <v>550</v>
      </c>
      <c r="P1623" s="24"/>
      <c r="Q1623" s="21"/>
      <c r="R1623" s="21"/>
      <c r="S1623" s="39"/>
      <c r="T1623" s="21"/>
      <c r="U1623" s="39"/>
      <c r="V1623" s="39"/>
      <c r="W1623" s="39"/>
      <c r="X1623" s="21"/>
      <c r="Y1623" s="21"/>
      <c r="Z1623" s="21">
        <v>1600</v>
      </c>
      <c r="AA1623" s="39"/>
      <c r="AB1623" s="21">
        <v>800</v>
      </c>
      <c r="AC1623" s="39"/>
      <c r="AD1623" s="39"/>
      <c r="AE1623" s="39"/>
      <c r="AF1623" s="39"/>
      <c r="AG1623" s="39">
        <v>400</v>
      </c>
      <c r="AH1623" s="31"/>
    </row>
    <row r="1624" spans="1:34" s="2" customFormat="1" ht="22.5" customHeight="1" x14ac:dyDescent="0.3">
      <c r="C1624" s="127"/>
      <c r="D1624" s="25" t="s">
        <v>45</v>
      </c>
      <c r="E1624" s="21"/>
      <c r="F1624" s="21">
        <v>800</v>
      </c>
      <c r="G1624" s="21"/>
      <c r="H1624" s="39"/>
      <c r="I1624" s="39">
        <v>800</v>
      </c>
      <c r="J1624" s="39"/>
      <c r="K1624" s="21"/>
      <c r="L1624" s="39"/>
      <c r="M1624" s="39">
        <v>325</v>
      </c>
      <c r="N1624" s="39"/>
      <c r="O1624" s="39">
        <v>350</v>
      </c>
      <c r="P1624" s="30"/>
      <c r="Q1624" s="21">
        <v>1000</v>
      </c>
      <c r="R1624" s="21"/>
      <c r="S1624" s="39"/>
      <c r="T1624" s="21"/>
      <c r="U1624" s="39"/>
      <c r="V1624" s="39">
        <v>400</v>
      </c>
      <c r="W1624" s="39"/>
      <c r="X1624" s="21"/>
      <c r="Y1624" s="21"/>
      <c r="Z1624" s="21"/>
      <c r="AA1624" s="39">
        <v>500</v>
      </c>
      <c r="AB1624" s="21"/>
      <c r="AC1624" s="39"/>
      <c r="AD1624" s="39"/>
      <c r="AE1624" s="39"/>
      <c r="AF1624" s="39"/>
      <c r="AG1624" s="39"/>
      <c r="AH1624" s="31"/>
    </row>
    <row r="1625" spans="1:34" s="2" customFormat="1" ht="22.5" customHeight="1" x14ac:dyDescent="0.3">
      <c r="C1625" s="127"/>
      <c r="D1625" s="25" t="s">
        <v>64</v>
      </c>
      <c r="E1625" s="21"/>
      <c r="F1625" s="21"/>
      <c r="G1625" s="21"/>
      <c r="H1625" s="39"/>
      <c r="I1625" s="39"/>
      <c r="J1625" s="39"/>
      <c r="K1625" s="21"/>
      <c r="L1625" s="39"/>
      <c r="M1625" s="39"/>
      <c r="N1625" s="39"/>
      <c r="O1625" s="39"/>
      <c r="P1625" s="30"/>
      <c r="Q1625" s="21"/>
      <c r="R1625" s="21"/>
      <c r="S1625" s="39"/>
      <c r="T1625" s="21"/>
      <c r="U1625" s="39">
        <v>1200</v>
      </c>
      <c r="V1625" s="39"/>
      <c r="W1625" s="39"/>
      <c r="X1625" s="21"/>
      <c r="Y1625" s="21"/>
      <c r="Z1625" s="21"/>
      <c r="AA1625" s="39">
        <v>800</v>
      </c>
      <c r="AB1625" s="21"/>
      <c r="AC1625" s="39"/>
      <c r="AD1625" s="39"/>
      <c r="AE1625" s="39"/>
      <c r="AF1625" s="39"/>
      <c r="AG1625" s="39"/>
      <c r="AH1625" s="31"/>
    </row>
    <row r="1626" spans="1:34" s="2" customFormat="1" ht="22.5" customHeight="1" x14ac:dyDescent="0.3">
      <c r="C1626" s="127"/>
      <c r="D1626" s="33" t="s">
        <v>37</v>
      </c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0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  <c r="AA1626" s="39"/>
      <c r="AB1626" s="39"/>
      <c r="AC1626" s="39"/>
      <c r="AD1626" s="39"/>
      <c r="AE1626" s="39"/>
      <c r="AF1626" s="39">
        <v>1200</v>
      </c>
      <c r="AG1626" s="39"/>
      <c r="AH1626" s="31"/>
    </row>
    <row r="1627" spans="1:34" s="2" customFormat="1" ht="22.5" customHeight="1" x14ac:dyDescent="0.3">
      <c r="C1627" s="127"/>
      <c r="D1627" s="33" t="s">
        <v>15</v>
      </c>
      <c r="E1627" s="39"/>
      <c r="F1627" s="39"/>
      <c r="G1627" s="39"/>
      <c r="H1627" s="39"/>
      <c r="I1627" s="39"/>
      <c r="J1627" s="39">
        <v>400</v>
      </c>
      <c r="K1627" s="39"/>
      <c r="L1627" s="39"/>
      <c r="M1627" s="39"/>
      <c r="N1627" s="39"/>
      <c r="O1627" s="39"/>
      <c r="P1627" s="30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39"/>
      <c r="AG1627" s="39"/>
      <c r="AH1627" s="31"/>
    </row>
    <row r="1628" spans="1:34" s="2" customFormat="1" x14ac:dyDescent="0.3">
      <c r="C1628" s="127"/>
      <c r="D1628" s="34" t="s">
        <v>42</v>
      </c>
      <c r="E1628" s="35">
        <f t="shared" ref="E1628:AG1628" si="158">SUM(E1623:E1627)</f>
        <v>0</v>
      </c>
      <c r="F1628" s="35">
        <f t="shared" si="158"/>
        <v>800</v>
      </c>
      <c r="G1628" s="35">
        <f t="shared" si="158"/>
        <v>400</v>
      </c>
      <c r="H1628" s="35">
        <f t="shared" si="158"/>
        <v>0</v>
      </c>
      <c r="I1628" s="35">
        <f t="shared" si="158"/>
        <v>800</v>
      </c>
      <c r="J1628" s="35">
        <f t="shared" si="158"/>
        <v>400</v>
      </c>
      <c r="K1628" s="35">
        <f t="shared" si="158"/>
        <v>0</v>
      </c>
      <c r="L1628" s="35">
        <f t="shared" si="158"/>
        <v>0</v>
      </c>
      <c r="M1628" s="35">
        <f t="shared" si="158"/>
        <v>325</v>
      </c>
      <c r="N1628" s="35">
        <f t="shared" si="158"/>
        <v>0</v>
      </c>
      <c r="O1628" s="35">
        <f t="shared" si="158"/>
        <v>900</v>
      </c>
      <c r="P1628" s="35">
        <f t="shared" si="158"/>
        <v>0</v>
      </c>
      <c r="Q1628" s="35">
        <f t="shared" si="158"/>
        <v>1000</v>
      </c>
      <c r="R1628" s="35">
        <f t="shared" si="158"/>
        <v>0</v>
      </c>
      <c r="S1628" s="35">
        <f t="shared" si="158"/>
        <v>0</v>
      </c>
      <c r="T1628" s="35">
        <f t="shared" si="158"/>
        <v>0</v>
      </c>
      <c r="U1628" s="35">
        <f t="shared" si="158"/>
        <v>1200</v>
      </c>
      <c r="V1628" s="35">
        <f t="shared" si="158"/>
        <v>400</v>
      </c>
      <c r="W1628" s="35">
        <f t="shared" si="158"/>
        <v>0</v>
      </c>
      <c r="X1628" s="35">
        <f t="shared" si="158"/>
        <v>0</v>
      </c>
      <c r="Y1628" s="35">
        <f t="shared" si="158"/>
        <v>0</v>
      </c>
      <c r="Z1628" s="35">
        <f t="shared" si="158"/>
        <v>1600</v>
      </c>
      <c r="AA1628" s="35">
        <f t="shared" si="158"/>
        <v>1300</v>
      </c>
      <c r="AB1628" s="35">
        <f t="shared" si="158"/>
        <v>800</v>
      </c>
      <c r="AC1628" s="35">
        <f t="shared" si="158"/>
        <v>0</v>
      </c>
      <c r="AD1628" s="35">
        <f t="shared" si="158"/>
        <v>0</v>
      </c>
      <c r="AE1628" s="35">
        <f t="shared" si="158"/>
        <v>0</v>
      </c>
      <c r="AF1628" s="35">
        <f t="shared" si="158"/>
        <v>1200</v>
      </c>
      <c r="AG1628" s="35">
        <f t="shared" si="158"/>
        <v>400</v>
      </c>
      <c r="AH1628" s="31"/>
    </row>
    <row r="1629" spans="1:34" s="2" customFormat="1" x14ac:dyDescent="0.3">
      <c r="C1629" s="127"/>
      <c r="D1629" s="33" t="s">
        <v>43</v>
      </c>
      <c r="E1629" s="30">
        <v>65</v>
      </c>
      <c r="F1629" s="30">
        <v>50</v>
      </c>
      <c r="G1629" s="30">
        <v>200</v>
      </c>
      <c r="H1629" s="30">
        <v>20</v>
      </c>
      <c r="I1629" s="30">
        <v>35</v>
      </c>
      <c r="J1629" s="30">
        <v>20</v>
      </c>
      <c r="K1629" s="30">
        <v>300</v>
      </c>
      <c r="L1629" s="30">
        <v>180</v>
      </c>
      <c r="M1629" s="30">
        <v>20</v>
      </c>
      <c r="N1629" s="30">
        <v>45</v>
      </c>
      <c r="O1629" s="30">
        <v>25</v>
      </c>
      <c r="P1629" s="30">
        <v>25</v>
      </c>
      <c r="Q1629" s="30">
        <v>300</v>
      </c>
      <c r="R1629" s="30">
        <v>50</v>
      </c>
      <c r="S1629" s="30">
        <v>60</v>
      </c>
      <c r="T1629" s="30">
        <v>75</v>
      </c>
      <c r="U1629" s="30">
        <v>45</v>
      </c>
      <c r="V1629" s="30">
        <v>90</v>
      </c>
      <c r="W1629" s="30">
        <v>70</v>
      </c>
      <c r="X1629" s="30">
        <v>120</v>
      </c>
      <c r="Y1629" s="30">
        <v>45</v>
      </c>
      <c r="Z1629" s="30">
        <v>45</v>
      </c>
      <c r="AA1629" s="30">
        <v>450</v>
      </c>
      <c r="AB1629" s="30">
        <v>200</v>
      </c>
      <c r="AC1629" s="30">
        <v>90</v>
      </c>
      <c r="AD1629" s="30">
        <v>150</v>
      </c>
      <c r="AE1629" s="30">
        <v>900</v>
      </c>
      <c r="AF1629" s="30">
        <v>40</v>
      </c>
      <c r="AG1629" s="30">
        <v>60</v>
      </c>
      <c r="AH1629" s="31"/>
    </row>
    <row r="1630" spans="1:34" s="2" customFormat="1" x14ac:dyDescent="0.3">
      <c r="C1630" s="127"/>
      <c r="D1630" s="34" t="s">
        <v>44</v>
      </c>
      <c r="E1630" s="35">
        <f>E1628*E1629/1000</f>
        <v>0</v>
      </c>
      <c r="F1630" s="35">
        <f t="shared" ref="F1630:AG1630" si="159">F1628*F1629/1000</f>
        <v>40</v>
      </c>
      <c r="G1630" s="35">
        <f t="shared" si="159"/>
        <v>80</v>
      </c>
      <c r="H1630" s="35">
        <f t="shared" si="159"/>
        <v>0</v>
      </c>
      <c r="I1630" s="35">
        <f t="shared" si="159"/>
        <v>28</v>
      </c>
      <c r="J1630" s="35">
        <f t="shared" si="159"/>
        <v>8</v>
      </c>
      <c r="K1630" s="35">
        <f t="shared" si="159"/>
        <v>0</v>
      </c>
      <c r="L1630" s="35">
        <f t="shared" si="159"/>
        <v>0</v>
      </c>
      <c r="M1630" s="35">
        <f t="shared" si="159"/>
        <v>6.5</v>
      </c>
      <c r="N1630" s="35">
        <f t="shared" si="159"/>
        <v>0</v>
      </c>
      <c r="O1630" s="35">
        <f t="shared" si="159"/>
        <v>22.5</v>
      </c>
      <c r="P1630" s="35">
        <f t="shared" si="159"/>
        <v>0</v>
      </c>
      <c r="Q1630" s="35">
        <f t="shared" si="159"/>
        <v>300</v>
      </c>
      <c r="R1630" s="35">
        <f t="shared" si="159"/>
        <v>0</v>
      </c>
      <c r="S1630" s="35">
        <f t="shared" si="159"/>
        <v>0</v>
      </c>
      <c r="T1630" s="35">
        <f t="shared" si="159"/>
        <v>0</v>
      </c>
      <c r="U1630" s="35">
        <f t="shared" si="159"/>
        <v>54</v>
      </c>
      <c r="V1630" s="35">
        <f t="shared" si="159"/>
        <v>36</v>
      </c>
      <c r="W1630" s="35">
        <f t="shared" si="159"/>
        <v>0</v>
      </c>
      <c r="X1630" s="35">
        <f t="shared" si="159"/>
        <v>0</v>
      </c>
      <c r="Y1630" s="35">
        <f t="shared" si="159"/>
        <v>0</v>
      </c>
      <c r="Z1630" s="35">
        <f t="shared" si="159"/>
        <v>72</v>
      </c>
      <c r="AA1630" s="35">
        <f t="shared" si="159"/>
        <v>585</v>
      </c>
      <c r="AB1630" s="35">
        <f t="shared" si="159"/>
        <v>160</v>
      </c>
      <c r="AC1630" s="35">
        <f t="shared" si="159"/>
        <v>0</v>
      </c>
      <c r="AD1630" s="35">
        <f t="shared" si="159"/>
        <v>0</v>
      </c>
      <c r="AE1630" s="35">
        <f t="shared" si="159"/>
        <v>0</v>
      </c>
      <c r="AF1630" s="35">
        <f t="shared" si="159"/>
        <v>48</v>
      </c>
      <c r="AG1630" s="35">
        <f t="shared" si="159"/>
        <v>24</v>
      </c>
      <c r="AH1630" s="36"/>
    </row>
    <row r="1631" spans="1:34" s="2" customFormat="1" x14ac:dyDescent="0.3">
      <c r="C1631" s="127"/>
      <c r="D1631" s="33"/>
      <c r="E1631" s="33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1"/>
    </row>
    <row r="1633" spans="1:34" x14ac:dyDescent="0.3">
      <c r="E1633" t="s">
        <v>101</v>
      </c>
    </row>
    <row r="1635" spans="1:34" x14ac:dyDescent="0.3">
      <c r="E1635" t="s">
        <v>102</v>
      </c>
    </row>
    <row r="1637" spans="1:34" s="2" customFormat="1" ht="18" x14ac:dyDescent="0.3">
      <c r="A1637" s="1"/>
      <c r="B1637" s="1"/>
      <c r="C1637" s="1"/>
      <c r="G1637" s="1"/>
      <c r="H1637" s="1"/>
      <c r="J1637" s="3" t="s">
        <v>0</v>
      </c>
      <c r="K1637" s="1"/>
      <c r="L1637" s="1"/>
      <c r="M1637" s="1"/>
      <c r="N1637" s="1"/>
      <c r="P1637" s="1"/>
      <c r="Q1637" s="1"/>
      <c r="R1637" s="1"/>
      <c r="S1637" s="4"/>
    </row>
    <row r="1638" spans="1:34" s="2" customFormat="1" ht="15.6" x14ac:dyDescent="0.3">
      <c r="A1638" s="1"/>
      <c r="B1638" s="1"/>
      <c r="C1638" s="1"/>
      <c r="D1638" s="5" t="s">
        <v>1</v>
      </c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4"/>
    </row>
    <row r="1639" spans="1:34" s="2" customFormat="1" x14ac:dyDescent="0.3">
      <c r="A1639" s="1"/>
      <c r="B1639" s="1"/>
      <c r="E1639" s="1"/>
      <c r="F1639" s="6"/>
      <c r="G1639" s="6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4"/>
    </row>
    <row r="1640" spans="1:34" s="2" customFormat="1" ht="15.6" x14ac:dyDescent="0.3">
      <c r="A1640" s="1"/>
      <c r="B1640" s="1"/>
      <c r="C1640" s="7" t="s">
        <v>2</v>
      </c>
      <c r="D1640" s="88">
        <v>44173</v>
      </c>
      <c r="E1640" s="1"/>
      <c r="F1640" s="1"/>
      <c r="G1640" s="1"/>
      <c r="H1640" s="1"/>
      <c r="J1640" s="1"/>
      <c r="K1640" s="1"/>
      <c r="L1640" s="1"/>
      <c r="M1640" s="1"/>
      <c r="N1640" s="1"/>
      <c r="O1640" s="1"/>
      <c r="R1640" s="1"/>
      <c r="U1640" s="1" t="s">
        <v>4</v>
      </c>
      <c r="AC1640" s="2" t="s">
        <v>100</v>
      </c>
    </row>
    <row r="1641" spans="1:34" s="2" customFormat="1" x14ac:dyDescent="0.3">
      <c r="A1641" s="1"/>
      <c r="B1641" s="1"/>
      <c r="C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4"/>
    </row>
    <row r="1642" spans="1:34" s="2" customFormat="1" x14ac:dyDescent="0.3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8"/>
      <c r="P1642" s="1"/>
      <c r="Q1642" s="1"/>
      <c r="R1642" s="1"/>
      <c r="S1642" s="4"/>
    </row>
    <row r="1643" spans="1:34" s="2" customFormat="1" ht="15.6" x14ac:dyDescent="0.3">
      <c r="A1643" s="1"/>
      <c r="B1643" s="8"/>
      <c r="C1643" s="8"/>
      <c r="D1643" s="8"/>
      <c r="E1643" s="9"/>
      <c r="F1643" s="10"/>
      <c r="G1643" s="11" t="s">
        <v>5</v>
      </c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3"/>
      <c r="T1643" s="10"/>
      <c r="U1643" s="10"/>
      <c r="V1643" s="10"/>
      <c r="W1643" s="14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</row>
    <row r="1644" spans="1:34" s="2" customFormat="1" ht="24" x14ac:dyDescent="0.3">
      <c r="B1644" s="19"/>
      <c r="C1644" s="20"/>
      <c r="D1644" s="21">
        <v>8</v>
      </c>
      <c r="E1644" s="22" t="s">
        <v>10</v>
      </c>
      <c r="F1644" s="22" t="s">
        <v>11</v>
      </c>
      <c r="G1644" s="22" t="s">
        <v>12</v>
      </c>
      <c r="H1644" s="23" t="s">
        <v>13</v>
      </c>
      <c r="I1644" s="23" t="s">
        <v>14</v>
      </c>
      <c r="J1644" s="23" t="s">
        <v>15</v>
      </c>
      <c r="K1644" s="22" t="s">
        <v>16</v>
      </c>
      <c r="L1644" s="23" t="s">
        <v>17</v>
      </c>
      <c r="M1644" s="23" t="s">
        <v>18</v>
      </c>
      <c r="N1644" s="23" t="s">
        <v>19</v>
      </c>
      <c r="O1644" s="23" t="s">
        <v>20</v>
      </c>
      <c r="P1644" s="24" t="s">
        <v>21</v>
      </c>
      <c r="Q1644" s="25" t="s">
        <v>22</v>
      </c>
      <c r="R1644" s="26" t="s">
        <v>23</v>
      </c>
      <c r="S1644" s="24" t="s">
        <v>24</v>
      </c>
      <c r="T1644" s="26" t="s">
        <v>25</v>
      </c>
      <c r="U1644" s="24" t="s">
        <v>26</v>
      </c>
      <c r="V1644" s="24" t="s">
        <v>27</v>
      </c>
      <c r="W1644" s="27" t="s">
        <v>28</v>
      </c>
      <c r="X1644" s="25" t="s">
        <v>29</v>
      </c>
      <c r="Y1644" s="26" t="s">
        <v>30</v>
      </c>
      <c r="Z1644" s="25" t="s">
        <v>31</v>
      </c>
      <c r="AA1644" s="27" t="s">
        <v>32</v>
      </c>
      <c r="AB1644" s="25" t="s">
        <v>33</v>
      </c>
      <c r="AC1644" s="27" t="s">
        <v>34</v>
      </c>
      <c r="AD1644" s="24" t="s">
        <v>35</v>
      </c>
      <c r="AE1644" s="23" t="s">
        <v>36</v>
      </c>
      <c r="AF1644" s="23" t="s">
        <v>37</v>
      </c>
      <c r="AG1644" s="23" t="s">
        <v>38</v>
      </c>
      <c r="AH1644" s="28"/>
    </row>
    <row r="1645" spans="1:34" s="2" customFormat="1" ht="22.5" customHeight="1" x14ac:dyDescent="0.3">
      <c r="C1645" s="127"/>
      <c r="D1645" s="25" t="s">
        <v>65</v>
      </c>
      <c r="E1645" s="21"/>
      <c r="F1645" s="21"/>
      <c r="G1645" s="21"/>
      <c r="H1645" s="39">
        <v>800</v>
      </c>
      <c r="I1645" s="39">
        <v>800</v>
      </c>
      <c r="J1645" s="39"/>
      <c r="K1645" s="21"/>
      <c r="L1645" s="39"/>
      <c r="M1645" s="39">
        <v>350</v>
      </c>
      <c r="N1645" s="39"/>
      <c r="O1645" s="39">
        <v>400</v>
      </c>
      <c r="P1645" s="24"/>
      <c r="Q1645" s="21">
        <v>1200</v>
      </c>
      <c r="R1645" s="21"/>
      <c r="S1645" s="39"/>
      <c r="T1645" s="21"/>
      <c r="U1645" s="39"/>
      <c r="V1645" s="39">
        <v>400</v>
      </c>
      <c r="W1645" s="39"/>
      <c r="X1645" s="21"/>
      <c r="Y1645" s="21"/>
      <c r="Z1645" s="21">
        <v>400</v>
      </c>
      <c r="AA1645" s="39"/>
      <c r="AB1645" s="21"/>
      <c r="AC1645" s="39"/>
      <c r="AD1645" s="39">
        <v>200</v>
      </c>
      <c r="AE1645" s="39"/>
      <c r="AF1645" s="39"/>
      <c r="AG1645" s="39"/>
      <c r="AH1645" s="31"/>
    </row>
    <row r="1646" spans="1:34" s="2" customFormat="1" ht="22.5" customHeight="1" x14ac:dyDescent="0.3">
      <c r="C1646" s="127"/>
      <c r="D1646" s="25" t="s">
        <v>66</v>
      </c>
      <c r="E1646" s="21"/>
      <c r="F1646" s="21"/>
      <c r="G1646" s="21"/>
      <c r="H1646" s="39"/>
      <c r="I1646" s="39"/>
      <c r="J1646" s="39"/>
      <c r="K1646" s="21"/>
      <c r="L1646" s="39">
        <v>1200</v>
      </c>
      <c r="M1646" s="39">
        <v>350</v>
      </c>
      <c r="N1646" s="39">
        <v>1200</v>
      </c>
      <c r="O1646" s="39"/>
      <c r="P1646" s="30"/>
      <c r="Q1646" s="21"/>
      <c r="R1646" s="21"/>
      <c r="S1646" s="39"/>
      <c r="T1646" s="21"/>
      <c r="U1646" s="39"/>
      <c r="V1646" s="39">
        <v>800</v>
      </c>
      <c r="W1646" s="39"/>
      <c r="X1646" s="21"/>
      <c r="Y1646" s="21"/>
      <c r="Z1646" s="21"/>
      <c r="AA1646" s="39">
        <v>400</v>
      </c>
      <c r="AB1646" s="21"/>
      <c r="AC1646" s="39"/>
      <c r="AD1646" s="39"/>
      <c r="AE1646" s="39"/>
      <c r="AF1646" s="39"/>
      <c r="AG1646" s="39"/>
      <c r="AH1646" s="31"/>
    </row>
    <row r="1647" spans="1:34" s="2" customFormat="1" ht="22.5" customHeight="1" x14ac:dyDescent="0.3">
      <c r="C1647" s="127"/>
      <c r="D1647" s="25" t="s">
        <v>67</v>
      </c>
      <c r="E1647" s="21"/>
      <c r="F1647" s="21"/>
      <c r="G1647" s="21">
        <v>600</v>
      </c>
      <c r="H1647" s="39"/>
      <c r="I1647" s="39"/>
      <c r="J1647" s="39"/>
      <c r="K1647" s="21"/>
      <c r="L1647" s="39"/>
      <c r="M1647" s="39"/>
      <c r="N1647" s="39"/>
      <c r="O1647" s="39">
        <v>1200</v>
      </c>
      <c r="P1647" s="30"/>
      <c r="Q1647" s="21"/>
      <c r="R1647" s="21"/>
      <c r="S1647" s="39"/>
      <c r="T1647" s="21"/>
      <c r="U1647" s="39"/>
      <c r="V1647" s="39"/>
      <c r="W1647" s="39"/>
      <c r="X1647" s="21"/>
      <c r="Y1647" s="21"/>
      <c r="Z1647" s="21"/>
      <c r="AA1647" s="39"/>
      <c r="AB1647" s="21">
        <v>800</v>
      </c>
      <c r="AC1647" s="39"/>
      <c r="AD1647" s="39"/>
      <c r="AE1647" s="39"/>
      <c r="AF1647" s="39"/>
      <c r="AG1647" s="39">
        <v>400</v>
      </c>
      <c r="AH1647" s="31"/>
    </row>
    <row r="1648" spans="1:34" s="2" customFormat="1" ht="22.5" customHeight="1" x14ac:dyDescent="0.3">
      <c r="C1648" s="127"/>
      <c r="D1648" s="33" t="s">
        <v>37</v>
      </c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0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39"/>
      <c r="AE1648" s="39"/>
      <c r="AF1648" s="39">
        <v>1200</v>
      </c>
      <c r="AG1648" s="39"/>
      <c r="AH1648" s="31"/>
    </row>
    <row r="1649" spans="1:34" s="2" customFormat="1" ht="22.5" customHeight="1" x14ac:dyDescent="0.3">
      <c r="C1649" s="127"/>
      <c r="D1649" s="33" t="s">
        <v>15</v>
      </c>
      <c r="E1649" s="39"/>
      <c r="F1649" s="39"/>
      <c r="G1649" s="39"/>
      <c r="H1649" s="39"/>
      <c r="I1649" s="39"/>
      <c r="J1649" s="39">
        <v>2400</v>
      </c>
      <c r="K1649" s="39"/>
      <c r="L1649" s="39"/>
      <c r="M1649" s="39"/>
      <c r="N1649" s="39"/>
      <c r="O1649" s="39"/>
      <c r="P1649" s="30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  <c r="AA1649" s="39"/>
      <c r="AB1649" s="39"/>
      <c r="AC1649" s="39"/>
      <c r="AD1649" s="39"/>
      <c r="AE1649" s="39"/>
      <c r="AF1649" s="39"/>
      <c r="AG1649" s="39"/>
      <c r="AH1649" s="31"/>
    </row>
    <row r="1650" spans="1:34" s="2" customFormat="1" x14ac:dyDescent="0.3">
      <c r="C1650" s="127"/>
      <c r="D1650" s="34" t="s">
        <v>42</v>
      </c>
      <c r="E1650" s="35">
        <f t="shared" ref="E1650:AG1650" si="160">SUM(E1645:E1649)</f>
        <v>0</v>
      </c>
      <c r="F1650" s="35">
        <f t="shared" si="160"/>
        <v>0</v>
      </c>
      <c r="G1650" s="35">
        <f t="shared" si="160"/>
        <v>600</v>
      </c>
      <c r="H1650" s="35">
        <f t="shared" si="160"/>
        <v>800</v>
      </c>
      <c r="I1650" s="35">
        <f t="shared" si="160"/>
        <v>800</v>
      </c>
      <c r="J1650" s="35">
        <f t="shared" si="160"/>
        <v>2400</v>
      </c>
      <c r="K1650" s="35">
        <f t="shared" si="160"/>
        <v>0</v>
      </c>
      <c r="L1650" s="35">
        <f t="shared" si="160"/>
        <v>1200</v>
      </c>
      <c r="M1650" s="35">
        <f t="shared" si="160"/>
        <v>700</v>
      </c>
      <c r="N1650" s="35">
        <f t="shared" si="160"/>
        <v>1200</v>
      </c>
      <c r="O1650" s="35">
        <f t="shared" si="160"/>
        <v>1600</v>
      </c>
      <c r="P1650" s="35">
        <f t="shared" si="160"/>
        <v>0</v>
      </c>
      <c r="Q1650" s="35">
        <f t="shared" si="160"/>
        <v>1200</v>
      </c>
      <c r="R1650" s="35">
        <f t="shared" si="160"/>
        <v>0</v>
      </c>
      <c r="S1650" s="35">
        <f t="shared" si="160"/>
        <v>0</v>
      </c>
      <c r="T1650" s="35">
        <f t="shared" si="160"/>
        <v>0</v>
      </c>
      <c r="U1650" s="35">
        <f t="shared" si="160"/>
        <v>0</v>
      </c>
      <c r="V1650" s="35">
        <f t="shared" si="160"/>
        <v>1200</v>
      </c>
      <c r="W1650" s="35">
        <f t="shared" si="160"/>
        <v>0</v>
      </c>
      <c r="X1650" s="35">
        <f t="shared" si="160"/>
        <v>0</v>
      </c>
      <c r="Y1650" s="35">
        <f t="shared" si="160"/>
        <v>0</v>
      </c>
      <c r="Z1650" s="35">
        <f t="shared" si="160"/>
        <v>400</v>
      </c>
      <c r="AA1650" s="35">
        <f t="shared" si="160"/>
        <v>400</v>
      </c>
      <c r="AB1650" s="35">
        <f t="shared" si="160"/>
        <v>800</v>
      </c>
      <c r="AC1650" s="35">
        <f t="shared" si="160"/>
        <v>0</v>
      </c>
      <c r="AD1650" s="35">
        <f t="shared" si="160"/>
        <v>200</v>
      </c>
      <c r="AE1650" s="35">
        <f t="shared" si="160"/>
        <v>0</v>
      </c>
      <c r="AF1650" s="35">
        <f t="shared" si="160"/>
        <v>1200</v>
      </c>
      <c r="AG1650" s="35">
        <f t="shared" si="160"/>
        <v>400</v>
      </c>
      <c r="AH1650" s="31"/>
    </row>
    <row r="1651" spans="1:34" s="2" customFormat="1" x14ac:dyDescent="0.3">
      <c r="C1651" s="127"/>
      <c r="D1651" s="33" t="s">
        <v>43</v>
      </c>
      <c r="E1651" s="30">
        <v>65</v>
      </c>
      <c r="F1651" s="30">
        <v>50</v>
      </c>
      <c r="G1651" s="30">
        <v>200</v>
      </c>
      <c r="H1651" s="30">
        <v>20</v>
      </c>
      <c r="I1651" s="30">
        <v>35</v>
      </c>
      <c r="J1651" s="30">
        <v>20</v>
      </c>
      <c r="K1651" s="30">
        <v>300</v>
      </c>
      <c r="L1651" s="30">
        <v>180</v>
      </c>
      <c r="M1651" s="30">
        <v>20</v>
      </c>
      <c r="N1651" s="30">
        <v>45</v>
      </c>
      <c r="O1651" s="30">
        <v>25</v>
      </c>
      <c r="P1651" s="30">
        <v>25</v>
      </c>
      <c r="Q1651" s="30">
        <v>300</v>
      </c>
      <c r="R1651" s="30">
        <v>50</v>
      </c>
      <c r="S1651" s="30">
        <v>60</v>
      </c>
      <c r="T1651" s="30">
        <v>75</v>
      </c>
      <c r="U1651" s="30">
        <v>45</v>
      </c>
      <c r="V1651" s="30">
        <v>90</v>
      </c>
      <c r="W1651" s="30">
        <v>70</v>
      </c>
      <c r="X1651" s="30">
        <v>120</v>
      </c>
      <c r="Y1651" s="30">
        <v>45</v>
      </c>
      <c r="Z1651" s="30">
        <v>45</v>
      </c>
      <c r="AA1651" s="30">
        <v>450</v>
      </c>
      <c r="AB1651" s="30">
        <v>200</v>
      </c>
      <c r="AC1651" s="30">
        <v>90</v>
      </c>
      <c r="AD1651" s="30">
        <v>150</v>
      </c>
      <c r="AE1651" s="30">
        <v>900</v>
      </c>
      <c r="AF1651" s="30">
        <v>40</v>
      </c>
      <c r="AG1651" s="30">
        <v>60</v>
      </c>
      <c r="AH1651" s="31"/>
    </row>
    <row r="1652" spans="1:34" s="2" customFormat="1" x14ac:dyDescent="0.3">
      <c r="C1652" s="127"/>
      <c r="D1652" s="34" t="s">
        <v>44</v>
      </c>
      <c r="E1652" s="35">
        <f>E1650*E1651/1000</f>
        <v>0</v>
      </c>
      <c r="F1652" s="35">
        <f t="shared" ref="F1652:AG1652" si="161">F1650*F1651/1000</f>
        <v>0</v>
      </c>
      <c r="G1652" s="35">
        <f t="shared" si="161"/>
        <v>120</v>
      </c>
      <c r="H1652" s="35">
        <f t="shared" si="161"/>
        <v>16</v>
      </c>
      <c r="I1652" s="35">
        <f t="shared" si="161"/>
        <v>28</v>
      </c>
      <c r="J1652" s="35">
        <f t="shared" si="161"/>
        <v>48</v>
      </c>
      <c r="K1652" s="35">
        <f t="shared" si="161"/>
        <v>0</v>
      </c>
      <c r="L1652" s="35">
        <f t="shared" si="161"/>
        <v>216</v>
      </c>
      <c r="M1652" s="35">
        <f t="shared" si="161"/>
        <v>14</v>
      </c>
      <c r="N1652" s="35">
        <f t="shared" si="161"/>
        <v>54</v>
      </c>
      <c r="O1652" s="35">
        <f t="shared" si="161"/>
        <v>40</v>
      </c>
      <c r="P1652" s="35">
        <f t="shared" si="161"/>
        <v>0</v>
      </c>
      <c r="Q1652" s="35">
        <f t="shared" si="161"/>
        <v>360</v>
      </c>
      <c r="R1652" s="35">
        <f t="shared" si="161"/>
        <v>0</v>
      </c>
      <c r="S1652" s="35">
        <f t="shared" si="161"/>
        <v>0</v>
      </c>
      <c r="T1652" s="35">
        <f t="shared" si="161"/>
        <v>0</v>
      </c>
      <c r="U1652" s="35">
        <f t="shared" si="161"/>
        <v>0</v>
      </c>
      <c r="V1652" s="35">
        <f t="shared" si="161"/>
        <v>108</v>
      </c>
      <c r="W1652" s="35">
        <f t="shared" si="161"/>
        <v>0</v>
      </c>
      <c r="X1652" s="35">
        <f t="shared" si="161"/>
        <v>0</v>
      </c>
      <c r="Y1652" s="35">
        <f t="shared" si="161"/>
        <v>0</v>
      </c>
      <c r="Z1652" s="35">
        <f t="shared" si="161"/>
        <v>18</v>
      </c>
      <c r="AA1652" s="35">
        <f t="shared" si="161"/>
        <v>180</v>
      </c>
      <c r="AB1652" s="35">
        <f t="shared" si="161"/>
        <v>160</v>
      </c>
      <c r="AC1652" s="35">
        <f t="shared" si="161"/>
        <v>0</v>
      </c>
      <c r="AD1652" s="35">
        <f t="shared" si="161"/>
        <v>30</v>
      </c>
      <c r="AE1652" s="35">
        <f t="shared" si="161"/>
        <v>0</v>
      </c>
      <c r="AF1652" s="35">
        <f t="shared" si="161"/>
        <v>48</v>
      </c>
      <c r="AG1652" s="35">
        <f t="shared" si="161"/>
        <v>24</v>
      </c>
      <c r="AH1652" s="36"/>
    </row>
    <row r="1653" spans="1:34" s="2" customFormat="1" x14ac:dyDescent="0.3">
      <c r="C1653" s="127"/>
      <c r="D1653" s="33"/>
      <c r="E1653" s="33"/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1"/>
    </row>
    <row r="1655" spans="1:34" x14ac:dyDescent="0.3">
      <c r="E1655" t="s">
        <v>101</v>
      </c>
    </row>
    <row r="1657" spans="1:34" x14ac:dyDescent="0.3">
      <c r="E1657" t="s">
        <v>102</v>
      </c>
    </row>
    <row r="1659" spans="1:34" s="2" customFormat="1" ht="18" x14ac:dyDescent="0.3">
      <c r="A1659" s="1"/>
      <c r="B1659" s="1"/>
      <c r="C1659" s="1"/>
      <c r="G1659" s="1"/>
      <c r="H1659" s="1"/>
      <c r="J1659" s="3" t="s">
        <v>0</v>
      </c>
      <c r="K1659" s="1"/>
      <c r="L1659" s="1"/>
      <c r="M1659" s="1"/>
      <c r="N1659" s="1"/>
      <c r="P1659" s="1"/>
      <c r="Q1659" s="1"/>
      <c r="R1659" s="1"/>
      <c r="S1659" s="4"/>
    </row>
    <row r="1660" spans="1:34" s="2" customFormat="1" ht="15.6" x14ac:dyDescent="0.3">
      <c r="A1660" s="1"/>
      <c r="B1660" s="1"/>
      <c r="C1660" s="1"/>
      <c r="D1660" s="5" t="s">
        <v>1</v>
      </c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4"/>
    </row>
    <row r="1661" spans="1:34" s="2" customFormat="1" x14ac:dyDescent="0.3">
      <c r="A1661" s="1"/>
      <c r="B1661" s="1"/>
      <c r="E1661" s="1"/>
      <c r="F1661" s="6"/>
      <c r="G1661" s="6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4"/>
    </row>
    <row r="1662" spans="1:34" s="2" customFormat="1" ht="15.6" x14ac:dyDescent="0.3">
      <c r="A1662" s="1"/>
      <c r="B1662" s="1"/>
      <c r="C1662" s="7" t="s">
        <v>2</v>
      </c>
      <c r="D1662" s="88">
        <v>44174</v>
      </c>
      <c r="E1662" s="1"/>
      <c r="F1662" s="1"/>
      <c r="G1662" s="1"/>
      <c r="H1662" s="1"/>
      <c r="J1662" s="1"/>
      <c r="K1662" s="1"/>
      <c r="L1662" s="1"/>
      <c r="M1662" s="1"/>
      <c r="N1662" s="1"/>
      <c r="O1662" s="1"/>
      <c r="R1662" s="1"/>
      <c r="U1662" s="1" t="s">
        <v>4</v>
      </c>
      <c r="AC1662" s="2" t="s">
        <v>100</v>
      </c>
    </row>
    <row r="1663" spans="1:34" s="2" customFormat="1" x14ac:dyDescent="0.3">
      <c r="A1663" s="1"/>
      <c r="B1663" s="1"/>
      <c r="C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4"/>
    </row>
    <row r="1664" spans="1:34" s="2" customFormat="1" x14ac:dyDescent="0.3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8"/>
      <c r="P1664" s="1"/>
      <c r="Q1664" s="1"/>
      <c r="R1664" s="1"/>
      <c r="S1664" s="4"/>
    </row>
    <row r="1665" spans="1:34" s="2" customFormat="1" ht="15.6" x14ac:dyDescent="0.3">
      <c r="A1665" s="1"/>
      <c r="B1665" s="8"/>
      <c r="C1665" s="8"/>
      <c r="D1665" s="8"/>
      <c r="E1665" s="9"/>
      <c r="F1665" s="10"/>
      <c r="G1665" s="11" t="s">
        <v>5</v>
      </c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3"/>
      <c r="T1665" s="10"/>
      <c r="U1665" s="10"/>
      <c r="V1665" s="10"/>
      <c r="W1665" s="14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</row>
    <row r="1666" spans="1:34" s="2" customFormat="1" ht="24" x14ac:dyDescent="0.3">
      <c r="B1666" s="19"/>
      <c r="C1666" s="20"/>
      <c r="D1666" s="21">
        <v>9</v>
      </c>
      <c r="E1666" s="22" t="s">
        <v>10</v>
      </c>
      <c r="F1666" s="22" t="s">
        <v>11</v>
      </c>
      <c r="G1666" s="22" t="s">
        <v>12</v>
      </c>
      <c r="H1666" s="23" t="s">
        <v>13</v>
      </c>
      <c r="I1666" s="23" t="s">
        <v>14</v>
      </c>
      <c r="J1666" s="23" t="s">
        <v>15</v>
      </c>
      <c r="K1666" s="22" t="s">
        <v>16</v>
      </c>
      <c r="L1666" s="23" t="s">
        <v>17</v>
      </c>
      <c r="M1666" s="23" t="s">
        <v>18</v>
      </c>
      <c r="N1666" s="23" t="s">
        <v>19</v>
      </c>
      <c r="O1666" s="23" t="s">
        <v>20</v>
      </c>
      <c r="P1666" s="24" t="s">
        <v>21</v>
      </c>
      <c r="Q1666" s="25" t="s">
        <v>22</v>
      </c>
      <c r="R1666" s="26" t="s">
        <v>23</v>
      </c>
      <c r="S1666" s="24" t="s">
        <v>24</v>
      </c>
      <c r="T1666" s="26" t="s">
        <v>25</v>
      </c>
      <c r="U1666" s="24" t="s">
        <v>26</v>
      </c>
      <c r="V1666" s="24" t="s">
        <v>27</v>
      </c>
      <c r="W1666" s="27" t="s">
        <v>28</v>
      </c>
      <c r="X1666" s="25" t="s">
        <v>29</v>
      </c>
      <c r="Y1666" s="26" t="s">
        <v>30</v>
      </c>
      <c r="Z1666" s="25" t="s">
        <v>31</v>
      </c>
      <c r="AA1666" s="27" t="s">
        <v>32</v>
      </c>
      <c r="AB1666" s="25" t="s">
        <v>33</v>
      </c>
      <c r="AC1666" s="27" t="s">
        <v>34</v>
      </c>
      <c r="AD1666" s="24" t="s">
        <v>35</v>
      </c>
      <c r="AE1666" s="23" t="s">
        <v>36</v>
      </c>
      <c r="AF1666" s="23" t="s">
        <v>37</v>
      </c>
      <c r="AG1666" s="23" t="s">
        <v>38</v>
      </c>
      <c r="AH1666" s="28"/>
    </row>
    <row r="1667" spans="1:34" s="2" customFormat="1" ht="22.5" customHeight="1" x14ac:dyDescent="0.3">
      <c r="C1667" s="128"/>
      <c r="D1667" s="25" t="s">
        <v>45</v>
      </c>
      <c r="E1667" s="21"/>
      <c r="F1667" s="21">
        <v>600</v>
      </c>
      <c r="G1667" s="21"/>
      <c r="H1667" s="39"/>
      <c r="I1667" s="39">
        <v>800</v>
      </c>
      <c r="J1667" s="39"/>
      <c r="K1667" s="21"/>
      <c r="L1667" s="39"/>
      <c r="M1667" s="39">
        <v>450</v>
      </c>
      <c r="N1667" s="39"/>
      <c r="O1667" s="39">
        <v>400</v>
      </c>
      <c r="P1667" s="24"/>
      <c r="Q1667" s="21">
        <v>1000</v>
      </c>
      <c r="R1667" s="21"/>
      <c r="S1667" s="39"/>
      <c r="T1667" s="21"/>
      <c r="U1667" s="39"/>
      <c r="V1667" s="39">
        <v>400</v>
      </c>
      <c r="W1667" s="39"/>
      <c r="X1667" s="21"/>
      <c r="Y1667" s="21"/>
      <c r="Z1667" s="21"/>
      <c r="AA1667" s="39">
        <v>400</v>
      </c>
      <c r="AB1667" s="21"/>
      <c r="AC1667" s="39"/>
      <c r="AD1667" s="39"/>
      <c r="AE1667" s="39"/>
      <c r="AF1667" s="39"/>
      <c r="AG1667" s="39"/>
      <c r="AH1667" s="31"/>
    </row>
    <row r="1668" spans="1:34" s="2" customFormat="1" ht="22.5" customHeight="1" x14ac:dyDescent="0.3">
      <c r="C1668" s="129"/>
      <c r="D1668" s="25" t="s">
        <v>67</v>
      </c>
      <c r="E1668" s="21"/>
      <c r="F1668" s="21"/>
      <c r="G1668" s="21">
        <v>400</v>
      </c>
      <c r="H1668" s="39"/>
      <c r="I1668" s="39"/>
      <c r="J1668" s="39"/>
      <c r="K1668" s="21"/>
      <c r="L1668" s="39"/>
      <c r="M1668" s="39"/>
      <c r="N1668" s="39"/>
      <c r="O1668" s="39">
        <v>800</v>
      </c>
      <c r="P1668" s="30"/>
      <c r="Q1668" s="21"/>
      <c r="R1668" s="21"/>
      <c r="S1668" s="39"/>
      <c r="T1668" s="21"/>
      <c r="U1668" s="39"/>
      <c r="V1668" s="39"/>
      <c r="W1668" s="39"/>
      <c r="X1668" s="21"/>
      <c r="Y1668" s="21"/>
      <c r="Z1668" s="21"/>
      <c r="AA1668" s="39"/>
      <c r="AB1668" s="21">
        <v>600</v>
      </c>
      <c r="AC1668" s="39"/>
      <c r="AD1668" s="39"/>
      <c r="AE1668" s="39"/>
      <c r="AF1668" s="39"/>
      <c r="AG1668" s="39">
        <v>400</v>
      </c>
      <c r="AH1668" s="31"/>
    </row>
    <row r="1669" spans="1:34" s="2" customFormat="1" ht="22.5" customHeight="1" x14ac:dyDescent="0.3">
      <c r="C1669" s="129"/>
      <c r="D1669" s="25" t="s">
        <v>68</v>
      </c>
      <c r="E1669" s="21">
        <v>1200</v>
      </c>
      <c r="F1669" s="21"/>
      <c r="G1669" s="21"/>
      <c r="H1669" s="39"/>
      <c r="I1669" s="39"/>
      <c r="J1669" s="39"/>
      <c r="K1669" s="21"/>
      <c r="L1669" s="39"/>
      <c r="M1669" s="39"/>
      <c r="N1669" s="39"/>
      <c r="O1669" s="39"/>
      <c r="P1669" s="30"/>
      <c r="Q1669" s="21"/>
      <c r="R1669" s="21"/>
      <c r="S1669" s="39"/>
      <c r="T1669" s="21"/>
      <c r="U1669" s="39"/>
      <c r="V1669" s="39"/>
      <c r="W1669" s="39"/>
      <c r="X1669" s="21"/>
      <c r="Y1669" s="21"/>
      <c r="Z1669" s="21"/>
      <c r="AA1669" s="39">
        <v>800</v>
      </c>
      <c r="AB1669" s="21"/>
      <c r="AC1669" s="39"/>
      <c r="AD1669" s="39"/>
      <c r="AE1669" s="39"/>
      <c r="AF1669" s="39"/>
      <c r="AG1669" s="39"/>
      <c r="AH1669" s="31"/>
    </row>
    <row r="1670" spans="1:34" s="2" customFormat="1" ht="22.5" customHeight="1" x14ac:dyDescent="0.3">
      <c r="C1670" s="129"/>
      <c r="D1670" s="33" t="s">
        <v>62</v>
      </c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0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  <c r="AA1670" s="39"/>
      <c r="AB1670" s="39"/>
      <c r="AC1670" s="39"/>
      <c r="AD1670" s="39"/>
      <c r="AE1670" s="39"/>
      <c r="AF1670" s="39"/>
      <c r="AG1670" s="39"/>
      <c r="AH1670" s="31"/>
    </row>
    <row r="1671" spans="1:34" s="2" customFormat="1" ht="22.5" customHeight="1" x14ac:dyDescent="0.3">
      <c r="C1671" s="129"/>
      <c r="D1671" s="33" t="s">
        <v>63</v>
      </c>
      <c r="E1671" s="39"/>
      <c r="F1671" s="39"/>
      <c r="G1671" s="39"/>
      <c r="H1671" s="39"/>
      <c r="I1671" s="39"/>
      <c r="J1671" s="39"/>
      <c r="K1671" s="39">
        <v>600</v>
      </c>
      <c r="L1671" s="39"/>
      <c r="M1671" s="39"/>
      <c r="N1671" s="39"/>
      <c r="O1671" s="39"/>
      <c r="P1671" s="30"/>
      <c r="Q1671" s="39"/>
      <c r="R1671" s="39"/>
      <c r="S1671" s="39"/>
      <c r="T1671" s="39"/>
      <c r="U1671" s="39"/>
      <c r="V1671" s="39"/>
      <c r="W1671" s="39"/>
      <c r="X1671" s="39"/>
      <c r="Y1671" s="39">
        <v>200</v>
      </c>
      <c r="Z1671" s="39"/>
      <c r="AA1671" s="39"/>
      <c r="AB1671" s="39"/>
      <c r="AC1671" s="39"/>
      <c r="AD1671" s="39"/>
      <c r="AE1671" s="39"/>
      <c r="AF1671" s="39"/>
      <c r="AG1671" s="39"/>
      <c r="AH1671" s="31"/>
    </row>
    <row r="1672" spans="1:34" s="2" customFormat="1" x14ac:dyDescent="0.3">
      <c r="C1672" s="129"/>
      <c r="D1672" s="34" t="s">
        <v>42</v>
      </c>
      <c r="E1672" s="35">
        <f t="shared" ref="E1672:AG1672" si="162">SUM(E1667:E1671)</f>
        <v>1200</v>
      </c>
      <c r="F1672" s="35">
        <f t="shared" si="162"/>
        <v>600</v>
      </c>
      <c r="G1672" s="35">
        <f t="shared" si="162"/>
        <v>400</v>
      </c>
      <c r="H1672" s="35">
        <f t="shared" si="162"/>
        <v>0</v>
      </c>
      <c r="I1672" s="35">
        <f t="shared" si="162"/>
        <v>800</v>
      </c>
      <c r="J1672" s="35">
        <f t="shared" si="162"/>
        <v>0</v>
      </c>
      <c r="K1672" s="35">
        <f t="shared" si="162"/>
        <v>600</v>
      </c>
      <c r="L1672" s="35">
        <f t="shared" si="162"/>
        <v>0</v>
      </c>
      <c r="M1672" s="35">
        <f t="shared" si="162"/>
        <v>450</v>
      </c>
      <c r="N1672" s="35">
        <f t="shared" si="162"/>
        <v>0</v>
      </c>
      <c r="O1672" s="35">
        <f t="shared" si="162"/>
        <v>1200</v>
      </c>
      <c r="P1672" s="35">
        <f t="shared" si="162"/>
        <v>0</v>
      </c>
      <c r="Q1672" s="35">
        <f t="shared" si="162"/>
        <v>1000</v>
      </c>
      <c r="R1672" s="35">
        <f t="shared" si="162"/>
        <v>0</v>
      </c>
      <c r="S1672" s="35">
        <f t="shared" si="162"/>
        <v>0</v>
      </c>
      <c r="T1672" s="35">
        <f t="shared" si="162"/>
        <v>0</v>
      </c>
      <c r="U1672" s="35">
        <f t="shared" si="162"/>
        <v>0</v>
      </c>
      <c r="V1672" s="35">
        <f t="shared" si="162"/>
        <v>400</v>
      </c>
      <c r="W1672" s="35">
        <f t="shared" si="162"/>
        <v>0</v>
      </c>
      <c r="X1672" s="35">
        <f t="shared" si="162"/>
        <v>0</v>
      </c>
      <c r="Y1672" s="35">
        <f t="shared" si="162"/>
        <v>200</v>
      </c>
      <c r="Z1672" s="35">
        <f t="shared" si="162"/>
        <v>0</v>
      </c>
      <c r="AA1672" s="35">
        <f t="shared" si="162"/>
        <v>1200</v>
      </c>
      <c r="AB1672" s="35">
        <f t="shared" si="162"/>
        <v>600</v>
      </c>
      <c r="AC1672" s="35">
        <f t="shared" si="162"/>
        <v>0</v>
      </c>
      <c r="AD1672" s="35">
        <f t="shared" si="162"/>
        <v>0</v>
      </c>
      <c r="AE1672" s="35">
        <f t="shared" si="162"/>
        <v>0</v>
      </c>
      <c r="AF1672" s="35">
        <f t="shared" si="162"/>
        <v>0</v>
      </c>
      <c r="AG1672" s="35">
        <f t="shared" si="162"/>
        <v>400</v>
      </c>
      <c r="AH1672" s="31"/>
    </row>
    <row r="1673" spans="1:34" s="2" customFormat="1" x14ac:dyDescent="0.3">
      <c r="C1673" s="129"/>
      <c r="D1673" s="33" t="s">
        <v>43</v>
      </c>
      <c r="E1673" s="30">
        <v>65</v>
      </c>
      <c r="F1673" s="30">
        <v>50</v>
      </c>
      <c r="G1673" s="30">
        <v>200</v>
      </c>
      <c r="H1673" s="30">
        <v>20</v>
      </c>
      <c r="I1673" s="30">
        <v>35</v>
      </c>
      <c r="J1673" s="30">
        <v>20</v>
      </c>
      <c r="K1673" s="30">
        <v>300</v>
      </c>
      <c r="L1673" s="30">
        <v>180</v>
      </c>
      <c r="M1673" s="30">
        <v>20</v>
      </c>
      <c r="N1673" s="30">
        <v>45</v>
      </c>
      <c r="O1673" s="30">
        <v>25</v>
      </c>
      <c r="P1673" s="30">
        <v>25</v>
      </c>
      <c r="Q1673" s="30">
        <v>300</v>
      </c>
      <c r="R1673" s="30">
        <v>50</v>
      </c>
      <c r="S1673" s="30">
        <v>60</v>
      </c>
      <c r="T1673" s="30">
        <v>75</v>
      </c>
      <c r="U1673" s="30">
        <v>45</v>
      </c>
      <c r="V1673" s="30">
        <v>90</v>
      </c>
      <c r="W1673" s="30">
        <v>70</v>
      </c>
      <c r="X1673" s="30">
        <v>120</v>
      </c>
      <c r="Y1673" s="30">
        <v>45</v>
      </c>
      <c r="Z1673" s="30">
        <v>45</v>
      </c>
      <c r="AA1673" s="30">
        <v>450</v>
      </c>
      <c r="AB1673" s="30">
        <v>200</v>
      </c>
      <c r="AC1673" s="30">
        <v>90</v>
      </c>
      <c r="AD1673" s="30">
        <v>150</v>
      </c>
      <c r="AE1673" s="30">
        <v>900</v>
      </c>
      <c r="AF1673" s="30">
        <v>40</v>
      </c>
      <c r="AG1673" s="30">
        <v>60</v>
      </c>
      <c r="AH1673" s="31"/>
    </row>
    <row r="1674" spans="1:34" s="2" customFormat="1" x14ac:dyDescent="0.3">
      <c r="C1674" s="129"/>
      <c r="D1674" s="34" t="s">
        <v>44</v>
      </c>
      <c r="E1674" s="35">
        <f>E1672*E1673/1000</f>
        <v>78</v>
      </c>
      <c r="F1674" s="35">
        <f t="shared" ref="F1674:AG1674" si="163">F1672*F1673/1000</f>
        <v>30</v>
      </c>
      <c r="G1674" s="35">
        <f t="shared" si="163"/>
        <v>80</v>
      </c>
      <c r="H1674" s="35">
        <f t="shared" si="163"/>
        <v>0</v>
      </c>
      <c r="I1674" s="35">
        <f t="shared" si="163"/>
        <v>28</v>
      </c>
      <c r="J1674" s="35">
        <f t="shared" si="163"/>
        <v>0</v>
      </c>
      <c r="K1674" s="35">
        <f t="shared" si="163"/>
        <v>180</v>
      </c>
      <c r="L1674" s="35">
        <f t="shared" si="163"/>
        <v>0</v>
      </c>
      <c r="M1674" s="35">
        <f t="shared" si="163"/>
        <v>9</v>
      </c>
      <c r="N1674" s="35">
        <f t="shared" si="163"/>
        <v>0</v>
      </c>
      <c r="O1674" s="35">
        <f t="shared" si="163"/>
        <v>30</v>
      </c>
      <c r="P1674" s="35">
        <f t="shared" si="163"/>
        <v>0</v>
      </c>
      <c r="Q1674" s="35">
        <f t="shared" si="163"/>
        <v>300</v>
      </c>
      <c r="R1674" s="35">
        <f t="shared" si="163"/>
        <v>0</v>
      </c>
      <c r="S1674" s="35">
        <f t="shared" si="163"/>
        <v>0</v>
      </c>
      <c r="T1674" s="35">
        <f t="shared" si="163"/>
        <v>0</v>
      </c>
      <c r="U1674" s="35">
        <f t="shared" si="163"/>
        <v>0</v>
      </c>
      <c r="V1674" s="35">
        <f t="shared" si="163"/>
        <v>36</v>
      </c>
      <c r="W1674" s="35">
        <f t="shared" si="163"/>
        <v>0</v>
      </c>
      <c r="X1674" s="35">
        <f t="shared" si="163"/>
        <v>0</v>
      </c>
      <c r="Y1674" s="35">
        <f t="shared" si="163"/>
        <v>9</v>
      </c>
      <c r="Z1674" s="35">
        <f t="shared" si="163"/>
        <v>0</v>
      </c>
      <c r="AA1674" s="35">
        <f t="shared" si="163"/>
        <v>540</v>
      </c>
      <c r="AB1674" s="35">
        <f t="shared" si="163"/>
        <v>120</v>
      </c>
      <c r="AC1674" s="35">
        <f t="shared" si="163"/>
        <v>0</v>
      </c>
      <c r="AD1674" s="35">
        <f t="shared" si="163"/>
        <v>0</v>
      </c>
      <c r="AE1674" s="35">
        <f t="shared" si="163"/>
        <v>0</v>
      </c>
      <c r="AF1674" s="35">
        <f t="shared" si="163"/>
        <v>0</v>
      </c>
      <c r="AG1674" s="35">
        <f t="shared" si="163"/>
        <v>24</v>
      </c>
      <c r="AH1674" s="31"/>
    </row>
    <row r="1675" spans="1:34" s="2" customFormat="1" x14ac:dyDescent="0.3">
      <c r="C1675" s="130"/>
      <c r="D1675" s="33"/>
      <c r="E1675" s="33"/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1"/>
    </row>
    <row r="1677" spans="1:34" x14ac:dyDescent="0.3">
      <c r="E1677" t="s">
        <v>101</v>
      </c>
    </row>
    <row r="1679" spans="1:34" x14ac:dyDescent="0.3">
      <c r="E1679" t="s">
        <v>102</v>
      </c>
    </row>
    <row r="1681" spans="1:34" s="2" customFormat="1" ht="18" x14ac:dyDescent="0.3">
      <c r="A1681" s="1"/>
      <c r="B1681" s="1"/>
      <c r="C1681" s="1"/>
      <c r="G1681" s="1"/>
      <c r="H1681" s="1"/>
      <c r="J1681" s="3" t="s">
        <v>0</v>
      </c>
      <c r="K1681" s="1"/>
      <c r="L1681" s="1"/>
      <c r="M1681" s="1"/>
      <c r="N1681" s="1"/>
      <c r="P1681" s="1"/>
      <c r="Q1681" s="1"/>
      <c r="R1681" s="1"/>
      <c r="S1681" s="4"/>
    </row>
    <row r="1682" spans="1:34" s="2" customFormat="1" ht="15.6" x14ac:dyDescent="0.3">
      <c r="A1682" s="1"/>
      <c r="B1682" s="1"/>
      <c r="C1682" s="1"/>
      <c r="D1682" s="5" t="s">
        <v>1</v>
      </c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4"/>
    </row>
    <row r="1683" spans="1:34" s="2" customFormat="1" x14ac:dyDescent="0.3">
      <c r="A1683" s="1"/>
      <c r="B1683" s="1"/>
      <c r="E1683" s="1"/>
      <c r="F1683" s="6"/>
      <c r="G1683" s="6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4"/>
    </row>
    <row r="1684" spans="1:34" s="2" customFormat="1" ht="15.6" x14ac:dyDescent="0.3">
      <c r="A1684" s="1"/>
      <c r="B1684" s="1"/>
      <c r="C1684" s="7" t="s">
        <v>2</v>
      </c>
      <c r="D1684" s="88">
        <v>44175</v>
      </c>
      <c r="E1684" s="1"/>
      <c r="F1684" s="1"/>
      <c r="G1684" s="1"/>
      <c r="H1684" s="1"/>
      <c r="J1684" s="1"/>
      <c r="K1684" s="1"/>
      <c r="L1684" s="1"/>
      <c r="M1684" s="1"/>
      <c r="N1684" s="1"/>
      <c r="O1684" s="1"/>
      <c r="R1684" s="1"/>
      <c r="U1684" s="1" t="s">
        <v>4</v>
      </c>
      <c r="AC1684" s="2" t="s">
        <v>100</v>
      </c>
    </row>
    <row r="1685" spans="1:34" s="2" customFormat="1" x14ac:dyDescent="0.3">
      <c r="A1685" s="1"/>
      <c r="B1685" s="1"/>
      <c r="C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4"/>
    </row>
    <row r="1686" spans="1:34" s="2" customFormat="1" x14ac:dyDescent="0.3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8"/>
      <c r="P1686" s="1"/>
      <c r="Q1686" s="1"/>
      <c r="R1686" s="1"/>
      <c r="S1686" s="4"/>
    </row>
    <row r="1687" spans="1:34" s="2" customFormat="1" ht="15.6" x14ac:dyDescent="0.3">
      <c r="A1687" s="1"/>
      <c r="B1687" s="8"/>
      <c r="C1687" s="8"/>
      <c r="D1687" s="8"/>
      <c r="E1687" s="9"/>
      <c r="F1687" s="10"/>
      <c r="G1687" s="11" t="s">
        <v>5</v>
      </c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3"/>
      <c r="T1687" s="10"/>
      <c r="U1687" s="10"/>
      <c r="V1687" s="10"/>
      <c r="W1687" s="14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</row>
    <row r="1688" spans="1:34" s="2" customFormat="1" ht="24" x14ac:dyDescent="0.3">
      <c r="B1688" s="19"/>
      <c r="C1688" s="20"/>
      <c r="D1688" s="21">
        <v>10</v>
      </c>
      <c r="E1688" s="22" t="s">
        <v>10</v>
      </c>
      <c r="F1688" s="22" t="s">
        <v>11</v>
      </c>
      <c r="G1688" s="22" t="s">
        <v>12</v>
      </c>
      <c r="H1688" s="23" t="s">
        <v>13</v>
      </c>
      <c r="I1688" s="23" t="s">
        <v>14</v>
      </c>
      <c r="J1688" s="23" t="s">
        <v>15</v>
      </c>
      <c r="K1688" s="22" t="s">
        <v>16</v>
      </c>
      <c r="L1688" s="23" t="s">
        <v>17</v>
      </c>
      <c r="M1688" s="23" t="s">
        <v>18</v>
      </c>
      <c r="N1688" s="23" t="s">
        <v>19</v>
      </c>
      <c r="O1688" s="23" t="s">
        <v>20</v>
      </c>
      <c r="P1688" s="24" t="s">
        <v>21</v>
      </c>
      <c r="Q1688" s="25" t="s">
        <v>22</v>
      </c>
      <c r="R1688" s="26" t="s">
        <v>23</v>
      </c>
      <c r="S1688" s="24" t="s">
        <v>24</v>
      </c>
      <c r="T1688" s="26" t="s">
        <v>25</v>
      </c>
      <c r="U1688" s="24" t="s">
        <v>26</v>
      </c>
      <c r="V1688" s="24" t="s">
        <v>27</v>
      </c>
      <c r="W1688" s="27" t="s">
        <v>28</v>
      </c>
      <c r="X1688" s="25" t="s">
        <v>29</v>
      </c>
      <c r="Y1688" s="26" t="s">
        <v>30</v>
      </c>
      <c r="Z1688" s="25" t="s">
        <v>31</v>
      </c>
      <c r="AA1688" s="27" t="s">
        <v>32</v>
      </c>
      <c r="AB1688" s="25" t="s">
        <v>33</v>
      </c>
      <c r="AC1688" s="27" t="s">
        <v>34</v>
      </c>
      <c r="AD1688" s="24" t="s">
        <v>35</v>
      </c>
      <c r="AE1688" s="23" t="s">
        <v>36</v>
      </c>
      <c r="AF1688" s="23" t="s">
        <v>37</v>
      </c>
      <c r="AG1688" s="23" t="s">
        <v>38</v>
      </c>
      <c r="AH1688" s="28"/>
    </row>
    <row r="1689" spans="1:34" s="2" customFormat="1" ht="22.5" customHeight="1" x14ac:dyDescent="0.3">
      <c r="C1689" s="127"/>
      <c r="D1689" s="25" t="s">
        <v>65</v>
      </c>
      <c r="E1689" s="21"/>
      <c r="F1689" s="21"/>
      <c r="G1689" s="21"/>
      <c r="H1689" s="39">
        <v>800</v>
      </c>
      <c r="I1689" s="39">
        <v>800</v>
      </c>
      <c r="J1689" s="39"/>
      <c r="K1689" s="21"/>
      <c r="L1689" s="39"/>
      <c r="M1689" s="39">
        <v>400</v>
      </c>
      <c r="N1689" s="39"/>
      <c r="O1689" s="39">
        <v>400</v>
      </c>
      <c r="P1689" s="24"/>
      <c r="Q1689" s="21">
        <v>1400</v>
      </c>
      <c r="R1689" s="21"/>
      <c r="S1689" s="39"/>
      <c r="T1689" s="21"/>
      <c r="U1689" s="39"/>
      <c r="V1689" s="39">
        <v>400</v>
      </c>
      <c r="W1689" s="39"/>
      <c r="X1689" s="21"/>
      <c r="Y1689" s="21"/>
      <c r="Z1689" s="21">
        <v>320</v>
      </c>
      <c r="AA1689" s="39"/>
      <c r="AB1689" s="21"/>
      <c r="AC1689" s="39"/>
      <c r="AD1689" s="39">
        <v>200</v>
      </c>
      <c r="AE1689" s="39"/>
      <c r="AF1689" s="39"/>
      <c r="AG1689" s="39"/>
      <c r="AH1689" s="31"/>
    </row>
    <row r="1690" spans="1:34" s="2" customFormat="1" ht="22.5" customHeight="1" x14ac:dyDescent="0.3">
      <c r="C1690" s="127"/>
      <c r="D1690" s="25" t="s">
        <v>69</v>
      </c>
      <c r="E1690" s="21"/>
      <c r="F1690" s="21"/>
      <c r="G1690" s="21"/>
      <c r="H1690" s="39"/>
      <c r="I1690" s="39">
        <v>800</v>
      </c>
      <c r="J1690" s="39"/>
      <c r="K1690" s="21"/>
      <c r="L1690" s="39"/>
      <c r="M1690" s="39">
        <v>580</v>
      </c>
      <c r="N1690" s="39"/>
      <c r="O1690" s="39"/>
      <c r="P1690" s="30"/>
      <c r="Q1690" s="21"/>
      <c r="R1690" s="21"/>
      <c r="S1690" s="39">
        <v>800</v>
      </c>
      <c r="T1690" s="21"/>
      <c r="U1690" s="39"/>
      <c r="V1690" s="39"/>
      <c r="W1690" s="39"/>
      <c r="X1690" s="21">
        <v>1400</v>
      </c>
      <c r="Y1690" s="21"/>
      <c r="Z1690" s="21"/>
      <c r="AA1690" s="39">
        <v>480</v>
      </c>
      <c r="AB1690" s="21"/>
      <c r="AC1690" s="39"/>
      <c r="AD1690" s="39"/>
      <c r="AE1690" s="39"/>
      <c r="AF1690" s="39"/>
      <c r="AG1690" s="39"/>
      <c r="AH1690" s="31"/>
    </row>
    <row r="1691" spans="1:34" s="2" customFormat="1" ht="22.5" customHeight="1" x14ac:dyDescent="0.3">
      <c r="C1691" s="127"/>
      <c r="D1691" s="25" t="s">
        <v>67</v>
      </c>
      <c r="E1691" s="21"/>
      <c r="F1691" s="21"/>
      <c r="G1691" s="21">
        <v>600</v>
      </c>
      <c r="H1691" s="39"/>
      <c r="I1691" s="39"/>
      <c r="J1691" s="39"/>
      <c r="K1691" s="21"/>
      <c r="L1691" s="39"/>
      <c r="M1691" s="39"/>
      <c r="N1691" s="39"/>
      <c r="O1691" s="39">
        <v>1200</v>
      </c>
      <c r="P1691" s="30"/>
      <c r="Q1691" s="21"/>
      <c r="R1691" s="21"/>
      <c r="S1691" s="39"/>
      <c r="T1691" s="21"/>
      <c r="U1691" s="39"/>
      <c r="V1691" s="39"/>
      <c r="W1691" s="39"/>
      <c r="X1691" s="21"/>
      <c r="Y1691" s="21"/>
      <c r="Z1691" s="21"/>
      <c r="AA1691" s="39"/>
      <c r="AB1691" s="21">
        <v>800</v>
      </c>
      <c r="AC1691" s="39"/>
      <c r="AD1691" s="39"/>
      <c r="AE1691" s="39"/>
      <c r="AF1691" s="39"/>
      <c r="AG1691" s="39">
        <v>400</v>
      </c>
      <c r="AH1691" s="31"/>
    </row>
    <row r="1692" spans="1:34" s="2" customFormat="1" ht="22.5" customHeight="1" x14ac:dyDescent="0.3">
      <c r="C1692" s="127"/>
      <c r="D1692" s="33" t="s">
        <v>37</v>
      </c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0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  <c r="AA1692" s="39"/>
      <c r="AB1692" s="39"/>
      <c r="AC1692" s="39"/>
      <c r="AD1692" s="39"/>
      <c r="AE1692" s="39"/>
      <c r="AF1692" s="39">
        <v>1200</v>
      </c>
      <c r="AG1692" s="39"/>
      <c r="AH1692" s="31"/>
    </row>
    <row r="1693" spans="1:34" s="2" customFormat="1" ht="22.5" customHeight="1" x14ac:dyDescent="0.3">
      <c r="C1693" s="127"/>
      <c r="D1693" s="33" t="s">
        <v>15</v>
      </c>
      <c r="E1693" s="39"/>
      <c r="F1693" s="39"/>
      <c r="G1693" s="39"/>
      <c r="H1693" s="39"/>
      <c r="I1693" s="39"/>
      <c r="J1693" s="39">
        <v>2400</v>
      </c>
      <c r="K1693" s="39"/>
      <c r="L1693" s="39"/>
      <c r="M1693" s="39"/>
      <c r="N1693" s="39"/>
      <c r="O1693" s="39"/>
      <c r="P1693" s="30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  <c r="AB1693" s="39"/>
      <c r="AC1693" s="39"/>
      <c r="AD1693" s="39"/>
      <c r="AE1693" s="39"/>
      <c r="AF1693" s="39"/>
      <c r="AG1693" s="39"/>
      <c r="AH1693" s="31"/>
    </row>
    <row r="1694" spans="1:34" s="2" customFormat="1" x14ac:dyDescent="0.3">
      <c r="C1694" s="127"/>
      <c r="D1694" s="34" t="s">
        <v>42</v>
      </c>
      <c r="E1694" s="35">
        <f t="shared" ref="E1694:AG1694" si="164">SUM(E1689:E1693)</f>
        <v>0</v>
      </c>
      <c r="F1694" s="35">
        <f t="shared" si="164"/>
        <v>0</v>
      </c>
      <c r="G1694" s="35">
        <f t="shared" si="164"/>
        <v>600</v>
      </c>
      <c r="H1694" s="35">
        <f t="shared" si="164"/>
        <v>800</v>
      </c>
      <c r="I1694" s="35">
        <f t="shared" si="164"/>
        <v>1600</v>
      </c>
      <c r="J1694" s="35">
        <f t="shared" si="164"/>
        <v>2400</v>
      </c>
      <c r="K1694" s="35">
        <f t="shared" si="164"/>
        <v>0</v>
      </c>
      <c r="L1694" s="35">
        <f t="shared" si="164"/>
        <v>0</v>
      </c>
      <c r="M1694" s="35">
        <f t="shared" si="164"/>
        <v>980</v>
      </c>
      <c r="N1694" s="35">
        <f t="shared" si="164"/>
        <v>0</v>
      </c>
      <c r="O1694" s="35">
        <f t="shared" si="164"/>
        <v>1600</v>
      </c>
      <c r="P1694" s="35">
        <f t="shared" si="164"/>
        <v>0</v>
      </c>
      <c r="Q1694" s="35">
        <f t="shared" si="164"/>
        <v>1400</v>
      </c>
      <c r="R1694" s="35">
        <f t="shared" si="164"/>
        <v>0</v>
      </c>
      <c r="S1694" s="35">
        <f t="shared" si="164"/>
        <v>800</v>
      </c>
      <c r="T1694" s="35">
        <f t="shared" si="164"/>
        <v>0</v>
      </c>
      <c r="U1694" s="35">
        <f t="shared" si="164"/>
        <v>0</v>
      </c>
      <c r="V1694" s="35">
        <f t="shared" si="164"/>
        <v>400</v>
      </c>
      <c r="W1694" s="35">
        <f t="shared" si="164"/>
        <v>0</v>
      </c>
      <c r="X1694" s="35">
        <f t="shared" si="164"/>
        <v>1400</v>
      </c>
      <c r="Y1694" s="35">
        <f t="shared" si="164"/>
        <v>0</v>
      </c>
      <c r="Z1694" s="35">
        <f t="shared" si="164"/>
        <v>320</v>
      </c>
      <c r="AA1694" s="35">
        <f t="shared" si="164"/>
        <v>480</v>
      </c>
      <c r="AB1694" s="35">
        <f t="shared" si="164"/>
        <v>800</v>
      </c>
      <c r="AC1694" s="35">
        <f t="shared" si="164"/>
        <v>0</v>
      </c>
      <c r="AD1694" s="35">
        <f t="shared" si="164"/>
        <v>200</v>
      </c>
      <c r="AE1694" s="35">
        <f t="shared" si="164"/>
        <v>0</v>
      </c>
      <c r="AF1694" s="35">
        <f t="shared" si="164"/>
        <v>1200</v>
      </c>
      <c r="AG1694" s="35">
        <f t="shared" si="164"/>
        <v>400</v>
      </c>
      <c r="AH1694" s="31"/>
    </row>
    <row r="1695" spans="1:34" s="2" customFormat="1" x14ac:dyDescent="0.3">
      <c r="C1695" s="127"/>
      <c r="D1695" s="33" t="s">
        <v>43</v>
      </c>
      <c r="E1695" s="30">
        <v>65</v>
      </c>
      <c r="F1695" s="30">
        <v>50</v>
      </c>
      <c r="G1695" s="30">
        <v>200</v>
      </c>
      <c r="H1695" s="30">
        <v>20</v>
      </c>
      <c r="I1695" s="30">
        <v>35</v>
      </c>
      <c r="J1695" s="30">
        <v>20</v>
      </c>
      <c r="K1695" s="30">
        <v>300</v>
      </c>
      <c r="L1695" s="30">
        <v>180</v>
      </c>
      <c r="M1695" s="30">
        <v>20</v>
      </c>
      <c r="N1695" s="30">
        <v>45</v>
      </c>
      <c r="O1695" s="30">
        <v>25</v>
      </c>
      <c r="P1695" s="30">
        <v>25</v>
      </c>
      <c r="Q1695" s="30">
        <v>300</v>
      </c>
      <c r="R1695" s="30">
        <v>50</v>
      </c>
      <c r="S1695" s="30">
        <v>60</v>
      </c>
      <c r="T1695" s="30">
        <v>75</v>
      </c>
      <c r="U1695" s="30">
        <v>45</v>
      </c>
      <c r="V1695" s="30">
        <v>90</v>
      </c>
      <c r="W1695" s="30">
        <v>70</v>
      </c>
      <c r="X1695" s="30">
        <v>120</v>
      </c>
      <c r="Y1695" s="30">
        <v>45</v>
      </c>
      <c r="Z1695" s="30">
        <v>45</v>
      </c>
      <c r="AA1695" s="30">
        <v>450</v>
      </c>
      <c r="AB1695" s="30">
        <v>200</v>
      </c>
      <c r="AC1695" s="30">
        <v>90</v>
      </c>
      <c r="AD1695" s="30">
        <v>150</v>
      </c>
      <c r="AE1695" s="30">
        <v>900</v>
      </c>
      <c r="AF1695" s="30">
        <v>40</v>
      </c>
      <c r="AG1695" s="30">
        <v>60</v>
      </c>
      <c r="AH1695" s="31"/>
    </row>
    <row r="1696" spans="1:34" s="2" customFormat="1" x14ac:dyDescent="0.3">
      <c r="C1696" s="127"/>
      <c r="D1696" s="34" t="s">
        <v>44</v>
      </c>
      <c r="E1696" s="35">
        <f>E1694*E1695/1000</f>
        <v>0</v>
      </c>
      <c r="F1696" s="35">
        <f t="shared" ref="F1696:AG1696" si="165">F1694*F1695/1000</f>
        <v>0</v>
      </c>
      <c r="G1696" s="35">
        <f t="shared" si="165"/>
        <v>120</v>
      </c>
      <c r="H1696" s="35">
        <f t="shared" si="165"/>
        <v>16</v>
      </c>
      <c r="I1696" s="35">
        <f t="shared" si="165"/>
        <v>56</v>
      </c>
      <c r="J1696" s="35">
        <f t="shared" si="165"/>
        <v>48</v>
      </c>
      <c r="K1696" s="35">
        <f t="shared" si="165"/>
        <v>0</v>
      </c>
      <c r="L1696" s="35">
        <f t="shared" si="165"/>
        <v>0</v>
      </c>
      <c r="M1696" s="35">
        <f t="shared" si="165"/>
        <v>19.600000000000001</v>
      </c>
      <c r="N1696" s="35">
        <f t="shared" si="165"/>
        <v>0</v>
      </c>
      <c r="O1696" s="35">
        <f t="shared" si="165"/>
        <v>40</v>
      </c>
      <c r="P1696" s="35">
        <f t="shared" si="165"/>
        <v>0</v>
      </c>
      <c r="Q1696" s="35">
        <f t="shared" si="165"/>
        <v>420</v>
      </c>
      <c r="R1696" s="35">
        <f t="shared" si="165"/>
        <v>0</v>
      </c>
      <c r="S1696" s="35">
        <f t="shared" si="165"/>
        <v>48</v>
      </c>
      <c r="T1696" s="35">
        <f t="shared" si="165"/>
        <v>0</v>
      </c>
      <c r="U1696" s="35">
        <f t="shared" si="165"/>
        <v>0</v>
      </c>
      <c r="V1696" s="35">
        <f t="shared" si="165"/>
        <v>36</v>
      </c>
      <c r="W1696" s="35">
        <f t="shared" si="165"/>
        <v>0</v>
      </c>
      <c r="X1696" s="35">
        <f t="shared" si="165"/>
        <v>168</v>
      </c>
      <c r="Y1696" s="35">
        <f t="shared" si="165"/>
        <v>0</v>
      </c>
      <c r="Z1696" s="35">
        <f t="shared" si="165"/>
        <v>14.4</v>
      </c>
      <c r="AA1696" s="35">
        <f t="shared" si="165"/>
        <v>216</v>
      </c>
      <c r="AB1696" s="35">
        <f t="shared" si="165"/>
        <v>160</v>
      </c>
      <c r="AC1696" s="35">
        <f t="shared" si="165"/>
        <v>0</v>
      </c>
      <c r="AD1696" s="35">
        <f t="shared" si="165"/>
        <v>30</v>
      </c>
      <c r="AE1696" s="35">
        <f t="shared" si="165"/>
        <v>0</v>
      </c>
      <c r="AF1696" s="35">
        <f t="shared" si="165"/>
        <v>48</v>
      </c>
      <c r="AG1696" s="35">
        <f t="shared" si="165"/>
        <v>24</v>
      </c>
      <c r="AH1696" s="31"/>
    </row>
    <row r="1697" spans="1:34" s="2" customFormat="1" x14ac:dyDescent="0.3">
      <c r="C1697" s="127"/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1"/>
    </row>
    <row r="1699" spans="1:34" x14ac:dyDescent="0.3">
      <c r="E1699" t="s">
        <v>101</v>
      </c>
    </row>
    <row r="1701" spans="1:34" x14ac:dyDescent="0.3">
      <c r="E1701" t="s">
        <v>102</v>
      </c>
    </row>
    <row r="1703" spans="1:34" s="2" customFormat="1" ht="18" x14ac:dyDescent="0.3">
      <c r="A1703" s="1"/>
      <c r="B1703" s="1"/>
      <c r="C1703" s="1"/>
      <c r="G1703" s="1"/>
      <c r="H1703" s="1"/>
      <c r="J1703" s="3" t="s">
        <v>0</v>
      </c>
      <c r="K1703" s="1"/>
      <c r="L1703" s="1"/>
      <c r="M1703" s="1"/>
      <c r="N1703" s="1"/>
      <c r="P1703" s="1"/>
      <c r="Q1703" s="1"/>
      <c r="R1703" s="1"/>
      <c r="S1703" s="4"/>
    </row>
    <row r="1704" spans="1:34" s="2" customFormat="1" ht="15.6" x14ac:dyDescent="0.3">
      <c r="A1704" s="1"/>
      <c r="B1704" s="1"/>
      <c r="C1704" s="1"/>
      <c r="D1704" s="5" t="s">
        <v>1</v>
      </c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4"/>
    </row>
    <row r="1705" spans="1:34" s="2" customFormat="1" x14ac:dyDescent="0.3">
      <c r="A1705" s="1"/>
      <c r="B1705" s="1"/>
      <c r="E1705" s="1"/>
      <c r="F1705" s="6"/>
      <c r="G1705" s="6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4"/>
    </row>
    <row r="1706" spans="1:34" s="2" customFormat="1" ht="15.6" x14ac:dyDescent="0.3">
      <c r="A1706" s="1"/>
      <c r="B1706" s="1"/>
      <c r="C1706" s="7" t="s">
        <v>2</v>
      </c>
      <c r="D1706" s="88">
        <v>44176</v>
      </c>
      <c r="E1706" s="1"/>
      <c r="F1706" s="1"/>
      <c r="G1706" s="1"/>
      <c r="H1706" s="1"/>
      <c r="J1706" s="1"/>
      <c r="K1706" s="1"/>
      <c r="L1706" s="1"/>
      <c r="M1706" s="1"/>
      <c r="N1706" s="1"/>
      <c r="O1706" s="1"/>
      <c r="R1706" s="1"/>
      <c r="U1706" s="1" t="s">
        <v>4</v>
      </c>
      <c r="AC1706" s="2" t="s">
        <v>100</v>
      </c>
    </row>
    <row r="1707" spans="1:34" s="2" customFormat="1" x14ac:dyDescent="0.3">
      <c r="A1707" s="1"/>
      <c r="B1707" s="1"/>
      <c r="C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4"/>
    </row>
    <row r="1708" spans="1:34" s="2" customFormat="1" x14ac:dyDescent="0.3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8"/>
      <c r="P1708" s="1"/>
      <c r="Q1708" s="1"/>
      <c r="R1708" s="1"/>
      <c r="S1708" s="4"/>
    </row>
    <row r="1709" spans="1:34" s="2" customFormat="1" ht="15.6" x14ac:dyDescent="0.3">
      <c r="A1709" s="1"/>
      <c r="B1709" s="8"/>
      <c r="C1709" s="8"/>
      <c r="D1709" s="8"/>
      <c r="E1709" s="9"/>
      <c r="F1709" s="10"/>
      <c r="G1709" s="11" t="s">
        <v>5</v>
      </c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3"/>
      <c r="T1709" s="10"/>
      <c r="U1709" s="10"/>
      <c r="V1709" s="10"/>
      <c r="W1709" s="14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</row>
    <row r="1710" spans="1:34" s="2" customFormat="1" ht="24" x14ac:dyDescent="0.3">
      <c r="B1710" s="19"/>
      <c r="C1710" s="20"/>
      <c r="D1710" s="21">
        <v>11</v>
      </c>
      <c r="E1710" s="22" t="s">
        <v>10</v>
      </c>
      <c r="F1710" s="22" t="s">
        <v>11</v>
      </c>
      <c r="G1710" s="22" t="s">
        <v>12</v>
      </c>
      <c r="H1710" s="23" t="s">
        <v>13</v>
      </c>
      <c r="I1710" s="23" t="s">
        <v>14</v>
      </c>
      <c r="J1710" s="23" t="s">
        <v>15</v>
      </c>
      <c r="K1710" s="22" t="s">
        <v>16</v>
      </c>
      <c r="L1710" s="23" t="s">
        <v>17</v>
      </c>
      <c r="M1710" s="23" t="s">
        <v>18</v>
      </c>
      <c r="N1710" s="23" t="s">
        <v>19</v>
      </c>
      <c r="O1710" s="23" t="s">
        <v>20</v>
      </c>
      <c r="P1710" s="24" t="s">
        <v>21</v>
      </c>
      <c r="Q1710" s="25" t="s">
        <v>22</v>
      </c>
      <c r="R1710" s="26" t="s">
        <v>23</v>
      </c>
      <c r="S1710" s="24" t="s">
        <v>24</v>
      </c>
      <c r="T1710" s="26" t="s">
        <v>25</v>
      </c>
      <c r="U1710" s="24" t="s">
        <v>26</v>
      </c>
      <c r="V1710" s="24" t="s">
        <v>27</v>
      </c>
      <c r="W1710" s="27" t="s">
        <v>28</v>
      </c>
      <c r="X1710" s="25" t="s">
        <v>29</v>
      </c>
      <c r="Y1710" s="26" t="s">
        <v>30</v>
      </c>
      <c r="Z1710" s="25" t="s">
        <v>31</v>
      </c>
      <c r="AA1710" s="27" t="s">
        <v>32</v>
      </c>
      <c r="AB1710" s="25" t="s">
        <v>33</v>
      </c>
      <c r="AC1710" s="27" t="s">
        <v>34</v>
      </c>
      <c r="AD1710" s="24" t="s">
        <v>35</v>
      </c>
      <c r="AE1710" s="23" t="s">
        <v>36</v>
      </c>
      <c r="AF1710" s="23" t="s">
        <v>37</v>
      </c>
      <c r="AG1710" s="23" t="s">
        <v>38</v>
      </c>
      <c r="AH1710" s="28"/>
    </row>
    <row r="1711" spans="1:34" s="2" customFormat="1" ht="22.5" customHeight="1" x14ac:dyDescent="0.3">
      <c r="C1711" s="127"/>
      <c r="D1711" s="25" t="s">
        <v>49</v>
      </c>
      <c r="E1711" s="21"/>
      <c r="F1711" s="21"/>
      <c r="G1711" s="21"/>
      <c r="H1711" s="39">
        <v>1550</v>
      </c>
      <c r="I1711" s="39"/>
      <c r="J1711" s="39"/>
      <c r="K1711" s="21"/>
      <c r="L1711" s="39"/>
      <c r="M1711" s="39">
        <v>400</v>
      </c>
      <c r="N1711" s="39"/>
      <c r="O1711" s="39">
        <v>400</v>
      </c>
      <c r="P1711" s="24"/>
      <c r="Q1711" s="21"/>
      <c r="R1711" s="21"/>
      <c r="S1711" s="39">
        <v>1600</v>
      </c>
      <c r="T1711" s="21"/>
      <c r="U1711" s="39"/>
      <c r="V1711" s="39">
        <v>400</v>
      </c>
      <c r="W1711" s="39"/>
      <c r="X1711" s="21"/>
      <c r="Y1711" s="21"/>
      <c r="Z1711" s="21"/>
      <c r="AA1711" s="39"/>
      <c r="AB1711" s="21"/>
      <c r="AC1711" s="39"/>
      <c r="AD1711" s="39"/>
      <c r="AE1711" s="39"/>
      <c r="AF1711" s="39"/>
      <c r="AG1711" s="39"/>
      <c r="AH1711" s="31"/>
    </row>
    <row r="1712" spans="1:34" s="2" customFormat="1" ht="22.5" customHeight="1" x14ac:dyDescent="0.3">
      <c r="C1712" s="127"/>
      <c r="D1712" s="25" t="s">
        <v>50</v>
      </c>
      <c r="E1712" s="21"/>
      <c r="F1712" s="21"/>
      <c r="G1712" s="21"/>
      <c r="H1712" s="39"/>
      <c r="I1712" s="39"/>
      <c r="J1712" s="39"/>
      <c r="K1712" s="21"/>
      <c r="L1712" s="39"/>
      <c r="M1712" s="39"/>
      <c r="N1712" s="39"/>
      <c r="O1712" s="39"/>
      <c r="P1712" s="30"/>
      <c r="Q1712" s="21"/>
      <c r="R1712" s="21"/>
      <c r="S1712" s="39"/>
      <c r="T1712" s="21"/>
      <c r="U1712" s="39"/>
      <c r="V1712" s="39"/>
      <c r="W1712" s="39"/>
      <c r="X1712" s="21">
        <v>2000</v>
      </c>
      <c r="Y1712" s="21"/>
      <c r="Z1712" s="21"/>
      <c r="AA1712" s="39"/>
      <c r="AB1712" s="21">
        <v>200</v>
      </c>
      <c r="AC1712" s="39"/>
      <c r="AD1712" s="39"/>
      <c r="AE1712" s="39"/>
      <c r="AF1712" s="39"/>
      <c r="AG1712" s="39"/>
      <c r="AH1712" s="31"/>
    </row>
    <row r="1713" spans="1:34" s="2" customFormat="1" ht="22.5" customHeight="1" x14ac:dyDescent="0.3">
      <c r="C1713" s="127"/>
      <c r="D1713" s="25" t="s">
        <v>51</v>
      </c>
      <c r="E1713" s="21"/>
      <c r="F1713" s="21"/>
      <c r="G1713" s="21"/>
      <c r="H1713" s="39"/>
      <c r="I1713" s="39">
        <v>1100</v>
      </c>
      <c r="J1713" s="39"/>
      <c r="K1713" s="21"/>
      <c r="L1713" s="39"/>
      <c r="M1713" s="39"/>
      <c r="N1713" s="39">
        <v>500</v>
      </c>
      <c r="O1713" s="39">
        <v>600</v>
      </c>
      <c r="P1713" s="30"/>
      <c r="Q1713" s="21">
        <v>1500</v>
      </c>
      <c r="R1713" s="21"/>
      <c r="S1713" s="39"/>
      <c r="T1713" s="21"/>
      <c r="U1713" s="39"/>
      <c r="V1713" s="39">
        <v>400</v>
      </c>
      <c r="W1713" s="39">
        <v>800</v>
      </c>
      <c r="X1713" s="21"/>
      <c r="Y1713" s="21"/>
      <c r="Z1713" s="21"/>
      <c r="AA1713" s="39">
        <v>500</v>
      </c>
      <c r="AB1713" s="21">
        <v>200</v>
      </c>
      <c r="AC1713" s="39"/>
      <c r="AD1713" s="39"/>
      <c r="AE1713" s="39"/>
      <c r="AF1713" s="39"/>
      <c r="AG1713" s="39"/>
      <c r="AH1713" s="31"/>
    </row>
    <row r="1714" spans="1:34" s="2" customFormat="1" ht="22.5" customHeight="1" x14ac:dyDescent="0.3">
      <c r="C1714" s="127"/>
      <c r="D1714" s="33" t="s">
        <v>37</v>
      </c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0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  <c r="AA1714" s="39"/>
      <c r="AB1714" s="39"/>
      <c r="AC1714" s="39"/>
      <c r="AD1714" s="39"/>
      <c r="AE1714" s="39"/>
      <c r="AF1714" s="39"/>
      <c r="AG1714" s="39"/>
      <c r="AH1714" s="31"/>
    </row>
    <row r="1715" spans="1:34" s="2" customFormat="1" ht="22.5" customHeight="1" x14ac:dyDescent="0.3">
      <c r="C1715" s="127"/>
      <c r="D1715" s="33" t="s">
        <v>36</v>
      </c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0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  <c r="AA1715" s="39"/>
      <c r="AB1715" s="39"/>
      <c r="AC1715" s="39"/>
      <c r="AD1715" s="39"/>
      <c r="AE1715" s="39">
        <v>80</v>
      </c>
      <c r="AF1715" s="39">
        <v>1200</v>
      </c>
      <c r="AG1715" s="39"/>
      <c r="AH1715" s="31"/>
    </row>
    <row r="1716" spans="1:34" s="2" customFormat="1" x14ac:dyDescent="0.3">
      <c r="C1716" s="127"/>
      <c r="D1716" s="34" t="s">
        <v>42</v>
      </c>
      <c r="E1716" s="35">
        <f t="shared" ref="E1716:AG1716" si="166">SUM(E1711:E1715)</f>
        <v>0</v>
      </c>
      <c r="F1716" s="35">
        <f t="shared" si="166"/>
        <v>0</v>
      </c>
      <c r="G1716" s="35">
        <f t="shared" si="166"/>
        <v>0</v>
      </c>
      <c r="H1716" s="35">
        <f t="shared" si="166"/>
        <v>1550</v>
      </c>
      <c r="I1716" s="35">
        <f t="shared" si="166"/>
        <v>1100</v>
      </c>
      <c r="J1716" s="35">
        <f t="shared" si="166"/>
        <v>0</v>
      </c>
      <c r="K1716" s="35">
        <f t="shared" si="166"/>
        <v>0</v>
      </c>
      <c r="L1716" s="35">
        <f t="shared" si="166"/>
        <v>0</v>
      </c>
      <c r="M1716" s="35">
        <f t="shared" si="166"/>
        <v>400</v>
      </c>
      <c r="N1716" s="35">
        <f t="shared" si="166"/>
        <v>500</v>
      </c>
      <c r="O1716" s="35">
        <f t="shared" si="166"/>
        <v>1000</v>
      </c>
      <c r="P1716" s="35">
        <f t="shared" si="166"/>
        <v>0</v>
      </c>
      <c r="Q1716" s="35">
        <f t="shared" si="166"/>
        <v>1500</v>
      </c>
      <c r="R1716" s="35">
        <f t="shared" si="166"/>
        <v>0</v>
      </c>
      <c r="S1716" s="35">
        <f t="shared" si="166"/>
        <v>1600</v>
      </c>
      <c r="T1716" s="35">
        <f t="shared" si="166"/>
        <v>0</v>
      </c>
      <c r="U1716" s="35">
        <f t="shared" si="166"/>
        <v>0</v>
      </c>
      <c r="V1716" s="35">
        <f t="shared" si="166"/>
        <v>800</v>
      </c>
      <c r="W1716" s="35">
        <f t="shared" si="166"/>
        <v>800</v>
      </c>
      <c r="X1716" s="35">
        <f t="shared" si="166"/>
        <v>2000</v>
      </c>
      <c r="Y1716" s="35">
        <f t="shared" si="166"/>
        <v>0</v>
      </c>
      <c r="Z1716" s="35">
        <f t="shared" si="166"/>
        <v>0</v>
      </c>
      <c r="AA1716" s="35">
        <f t="shared" si="166"/>
        <v>500</v>
      </c>
      <c r="AB1716" s="35">
        <f t="shared" si="166"/>
        <v>400</v>
      </c>
      <c r="AC1716" s="35">
        <f t="shared" si="166"/>
        <v>0</v>
      </c>
      <c r="AD1716" s="35">
        <f t="shared" si="166"/>
        <v>0</v>
      </c>
      <c r="AE1716" s="35">
        <f t="shared" si="166"/>
        <v>80</v>
      </c>
      <c r="AF1716" s="35">
        <f t="shared" si="166"/>
        <v>1200</v>
      </c>
      <c r="AG1716" s="35">
        <f t="shared" si="166"/>
        <v>0</v>
      </c>
      <c r="AH1716" s="31"/>
    </row>
    <row r="1717" spans="1:34" s="2" customFormat="1" x14ac:dyDescent="0.3">
      <c r="C1717" s="127"/>
      <c r="D1717" s="33" t="s">
        <v>43</v>
      </c>
      <c r="E1717" s="30">
        <v>65</v>
      </c>
      <c r="F1717" s="30">
        <v>50</v>
      </c>
      <c r="G1717" s="30">
        <v>200</v>
      </c>
      <c r="H1717" s="30">
        <v>20</v>
      </c>
      <c r="I1717" s="30">
        <v>35</v>
      </c>
      <c r="J1717" s="30">
        <v>20</v>
      </c>
      <c r="K1717" s="30">
        <v>300</v>
      </c>
      <c r="L1717" s="30">
        <v>180</v>
      </c>
      <c r="M1717" s="30">
        <v>20</v>
      </c>
      <c r="N1717" s="30">
        <v>45</v>
      </c>
      <c r="O1717" s="30">
        <v>25</v>
      </c>
      <c r="P1717" s="30">
        <v>25</v>
      </c>
      <c r="Q1717" s="30">
        <v>300</v>
      </c>
      <c r="R1717" s="30">
        <v>50</v>
      </c>
      <c r="S1717" s="30">
        <v>60</v>
      </c>
      <c r="T1717" s="30">
        <v>75</v>
      </c>
      <c r="U1717" s="30">
        <v>45</v>
      </c>
      <c r="V1717" s="30">
        <v>90</v>
      </c>
      <c r="W1717" s="30">
        <v>70</v>
      </c>
      <c r="X1717" s="30">
        <v>120</v>
      </c>
      <c r="Y1717" s="30">
        <v>45</v>
      </c>
      <c r="Z1717" s="30">
        <v>45</v>
      </c>
      <c r="AA1717" s="30">
        <v>450</v>
      </c>
      <c r="AB1717" s="30">
        <v>200</v>
      </c>
      <c r="AC1717" s="30">
        <v>90</v>
      </c>
      <c r="AD1717" s="30">
        <v>150</v>
      </c>
      <c r="AE1717" s="30">
        <v>900</v>
      </c>
      <c r="AF1717" s="30">
        <v>40</v>
      </c>
      <c r="AG1717" s="30">
        <v>60</v>
      </c>
      <c r="AH1717" s="31"/>
    </row>
    <row r="1718" spans="1:34" s="2" customFormat="1" x14ac:dyDescent="0.3">
      <c r="C1718" s="127"/>
      <c r="D1718" s="34" t="s">
        <v>44</v>
      </c>
      <c r="E1718" s="35">
        <f>E1716*E1717/1000</f>
        <v>0</v>
      </c>
      <c r="F1718" s="35">
        <f t="shared" ref="F1718:AG1718" si="167">F1716*F1717/1000</f>
        <v>0</v>
      </c>
      <c r="G1718" s="35">
        <f t="shared" si="167"/>
        <v>0</v>
      </c>
      <c r="H1718" s="35">
        <f t="shared" si="167"/>
        <v>31</v>
      </c>
      <c r="I1718" s="35">
        <f t="shared" si="167"/>
        <v>38.5</v>
      </c>
      <c r="J1718" s="35">
        <f t="shared" si="167"/>
        <v>0</v>
      </c>
      <c r="K1718" s="35">
        <f t="shared" si="167"/>
        <v>0</v>
      </c>
      <c r="L1718" s="35">
        <f t="shared" si="167"/>
        <v>0</v>
      </c>
      <c r="M1718" s="35">
        <f t="shared" si="167"/>
        <v>8</v>
      </c>
      <c r="N1718" s="35">
        <f t="shared" si="167"/>
        <v>22.5</v>
      </c>
      <c r="O1718" s="35">
        <f t="shared" si="167"/>
        <v>25</v>
      </c>
      <c r="P1718" s="35">
        <f t="shared" si="167"/>
        <v>0</v>
      </c>
      <c r="Q1718" s="35">
        <f t="shared" si="167"/>
        <v>450</v>
      </c>
      <c r="R1718" s="35">
        <f t="shared" si="167"/>
        <v>0</v>
      </c>
      <c r="S1718" s="35">
        <f t="shared" si="167"/>
        <v>96</v>
      </c>
      <c r="T1718" s="35">
        <f t="shared" si="167"/>
        <v>0</v>
      </c>
      <c r="U1718" s="35">
        <f t="shared" si="167"/>
        <v>0</v>
      </c>
      <c r="V1718" s="35">
        <f t="shared" si="167"/>
        <v>72</v>
      </c>
      <c r="W1718" s="35">
        <f t="shared" si="167"/>
        <v>56</v>
      </c>
      <c r="X1718" s="35">
        <f t="shared" si="167"/>
        <v>240</v>
      </c>
      <c r="Y1718" s="35">
        <f t="shared" si="167"/>
        <v>0</v>
      </c>
      <c r="Z1718" s="35">
        <f t="shared" si="167"/>
        <v>0</v>
      </c>
      <c r="AA1718" s="35">
        <f t="shared" si="167"/>
        <v>225</v>
      </c>
      <c r="AB1718" s="35">
        <f t="shared" si="167"/>
        <v>80</v>
      </c>
      <c r="AC1718" s="35">
        <f t="shared" si="167"/>
        <v>0</v>
      </c>
      <c r="AD1718" s="35">
        <f t="shared" si="167"/>
        <v>0</v>
      </c>
      <c r="AE1718" s="35">
        <f t="shared" si="167"/>
        <v>72</v>
      </c>
      <c r="AF1718" s="35">
        <f t="shared" si="167"/>
        <v>48</v>
      </c>
      <c r="AG1718" s="35">
        <f t="shared" si="167"/>
        <v>0</v>
      </c>
      <c r="AH1718" s="31"/>
    </row>
    <row r="1719" spans="1:34" s="2" customFormat="1" x14ac:dyDescent="0.3">
      <c r="C1719" s="127"/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1"/>
    </row>
    <row r="1721" spans="1:34" x14ac:dyDescent="0.3">
      <c r="E1721" t="s">
        <v>101</v>
      </c>
    </row>
    <row r="1723" spans="1:34" x14ac:dyDescent="0.3">
      <c r="E1723" t="s">
        <v>102</v>
      </c>
    </row>
    <row r="1725" spans="1:34" s="2" customFormat="1" ht="18" x14ac:dyDescent="0.3">
      <c r="A1725" s="1"/>
      <c r="B1725" s="1"/>
      <c r="C1725" s="1"/>
      <c r="G1725" s="1"/>
      <c r="H1725" s="1"/>
      <c r="J1725" s="3" t="s">
        <v>0</v>
      </c>
      <c r="K1725" s="1"/>
      <c r="L1725" s="1"/>
      <c r="M1725" s="1"/>
      <c r="N1725" s="1"/>
      <c r="P1725" s="1"/>
      <c r="Q1725" s="1"/>
      <c r="R1725" s="1"/>
      <c r="S1725" s="4"/>
    </row>
    <row r="1726" spans="1:34" s="2" customFormat="1" ht="15.6" x14ac:dyDescent="0.3">
      <c r="A1726" s="1"/>
      <c r="B1726" s="1"/>
      <c r="C1726" s="1"/>
      <c r="D1726" s="5" t="s">
        <v>1</v>
      </c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4"/>
    </row>
    <row r="1727" spans="1:34" s="2" customFormat="1" x14ac:dyDescent="0.3">
      <c r="A1727" s="1"/>
      <c r="B1727" s="1"/>
      <c r="E1727" s="1"/>
      <c r="F1727" s="6"/>
      <c r="G1727" s="6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4"/>
    </row>
    <row r="1728" spans="1:34" s="2" customFormat="1" ht="15.6" x14ac:dyDescent="0.3">
      <c r="A1728" s="1"/>
      <c r="B1728" s="1"/>
      <c r="C1728" s="7" t="s">
        <v>2</v>
      </c>
      <c r="D1728" s="88">
        <v>44177</v>
      </c>
      <c r="E1728" s="1"/>
      <c r="F1728" s="1"/>
      <c r="G1728" s="1"/>
      <c r="H1728" s="1"/>
      <c r="J1728" s="1"/>
      <c r="K1728" s="1"/>
      <c r="L1728" s="1"/>
      <c r="M1728" s="1"/>
      <c r="N1728" s="1"/>
      <c r="O1728" s="1"/>
      <c r="R1728" s="1"/>
      <c r="U1728" s="1" t="s">
        <v>4</v>
      </c>
      <c r="AC1728" s="2" t="s">
        <v>100</v>
      </c>
    </row>
    <row r="1729" spans="1:34" s="2" customFormat="1" x14ac:dyDescent="0.3">
      <c r="A1729" s="1"/>
      <c r="B1729" s="1"/>
      <c r="C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4"/>
    </row>
    <row r="1730" spans="1:34" s="2" customFormat="1" x14ac:dyDescent="0.3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8"/>
      <c r="P1730" s="1"/>
      <c r="Q1730" s="1"/>
      <c r="R1730" s="1"/>
      <c r="S1730" s="4"/>
    </row>
    <row r="1731" spans="1:34" s="2" customFormat="1" ht="15.6" x14ac:dyDescent="0.3">
      <c r="A1731" s="1"/>
      <c r="B1731" s="8"/>
      <c r="C1731" s="8"/>
      <c r="D1731" s="8"/>
      <c r="E1731" s="9"/>
      <c r="F1731" s="10"/>
      <c r="G1731" s="11" t="s">
        <v>5</v>
      </c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3"/>
      <c r="T1731" s="10"/>
      <c r="U1731" s="10"/>
      <c r="V1731" s="10"/>
      <c r="W1731" s="14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</row>
    <row r="1732" spans="1:34" s="2" customFormat="1" ht="24" x14ac:dyDescent="0.3">
      <c r="B1732" s="19"/>
      <c r="C1732" s="20"/>
      <c r="D1732" s="21">
        <v>12</v>
      </c>
      <c r="E1732" s="22" t="s">
        <v>10</v>
      </c>
      <c r="F1732" s="22" t="s">
        <v>11</v>
      </c>
      <c r="G1732" s="22" t="s">
        <v>12</v>
      </c>
      <c r="H1732" s="23" t="s">
        <v>13</v>
      </c>
      <c r="I1732" s="23" t="s">
        <v>14</v>
      </c>
      <c r="J1732" s="23" t="s">
        <v>15</v>
      </c>
      <c r="K1732" s="22" t="s">
        <v>16</v>
      </c>
      <c r="L1732" s="23" t="s">
        <v>17</v>
      </c>
      <c r="M1732" s="23" t="s">
        <v>18</v>
      </c>
      <c r="N1732" s="23" t="s">
        <v>19</v>
      </c>
      <c r="O1732" s="23" t="s">
        <v>20</v>
      </c>
      <c r="P1732" s="24" t="s">
        <v>21</v>
      </c>
      <c r="Q1732" s="25" t="s">
        <v>22</v>
      </c>
      <c r="R1732" s="26" t="s">
        <v>23</v>
      </c>
      <c r="S1732" s="24" t="s">
        <v>24</v>
      </c>
      <c r="T1732" s="26" t="s">
        <v>25</v>
      </c>
      <c r="U1732" s="24" t="s">
        <v>26</v>
      </c>
      <c r="V1732" s="24" t="s">
        <v>27</v>
      </c>
      <c r="W1732" s="27" t="s">
        <v>28</v>
      </c>
      <c r="X1732" s="25" t="s">
        <v>29</v>
      </c>
      <c r="Y1732" s="26" t="s">
        <v>30</v>
      </c>
      <c r="Z1732" s="25" t="s">
        <v>31</v>
      </c>
      <c r="AA1732" s="27" t="s">
        <v>32</v>
      </c>
      <c r="AB1732" s="25" t="s">
        <v>33</v>
      </c>
      <c r="AC1732" s="27" t="s">
        <v>34</v>
      </c>
      <c r="AD1732" s="24" t="s">
        <v>35</v>
      </c>
      <c r="AE1732" s="23" t="s">
        <v>36</v>
      </c>
      <c r="AF1732" s="23" t="s">
        <v>37</v>
      </c>
      <c r="AG1732" s="23" t="s">
        <v>38</v>
      </c>
      <c r="AH1732" s="28"/>
    </row>
    <row r="1733" spans="1:34" s="2" customFormat="1" ht="22.5" customHeight="1" x14ac:dyDescent="0.3">
      <c r="C1733" s="127"/>
      <c r="D1733" s="25" t="s">
        <v>60</v>
      </c>
      <c r="E1733" s="21"/>
      <c r="F1733" s="21"/>
      <c r="G1733" s="21"/>
      <c r="H1733" s="39"/>
      <c r="I1733" s="39">
        <v>1600</v>
      </c>
      <c r="J1733" s="39"/>
      <c r="K1733" s="21"/>
      <c r="L1733" s="39"/>
      <c r="M1733" s="39"/>
      <c r="N1733" s="39"/>
      <c r="O1733" s="39"/>
      <c r="P1733" s="24"/>
      <c r="Q1733" s="21"/>
      <c r="R1733" s="21"/>
      <c r="S1733" s="39"/>
      <c r="T1733" s="21"/>
      <c r="U1733" s="39"/>
      <c r="V1733" s="39"/>
      <c r="W1733" s="39"/>
      <c r="X1733" s="21"/>
      <c r="Y1733" s="21"/>
      <c r="Z1733" s="21"/>
      <c r="AA1733" s="39">
        <v>400</v>
      </c>
      <c r="AB1733" s="21"/>
      <c r="AC1733" s="39"/>
      <c r="AD1733" s="39"/>
      <c r="AE1733" s="39"/>
      <c r="AF1733" s="39"/>
      <c r="AG1733" s="39"/>
      <c r="AH1733" s="31"/>
    </row>
    <row r="1734" spans="1:34" s="2" customFormat="1" ht="22.5" customHeight="1" x14ac:dyDescent="0.3">
      <c r="C1734" s="127"/>
      <c r="D1734" s="25" t="s">
        <v>61</v>
      </c>
      <c r="E1734" s="21"/>
      <c r="F1734" s="21"/>
      <c r="G1734" s="21"/>
      <c r="H1734" s="39"/>
      <c r="I1734" s="39"/>
      <c r="J1734" s="39"/>
      <c r="K1734" s="21"/>
      <c r="L1734" s="39"/>
      <c r="M1734" s="39">
        <v>390</v>
      </c>
      <c r="N1734" s="39"/>
      <c r="O1734" s="39"/>
      <c r="P1734" s="30">
        <v>800</v>
      </c>
      <c r="Q1734" s="21">
        <v>700</v>
      </c>
      <c r="R1734" s="21"/>
      <c r="S1734" s="39"/>
      <c r="T1734" s="21"/>
      <c r="U1734" s="39"/>
      <c r="V1734" s="39"/>
      <c r="W1734" s="39"/>
      <c r="X1734" s="21"/>
      <c r="Y1734" s="21"/>
      <c r="Z1734" s="21"/>
      <c r="AA1734" s="39"/>
      <c r="AB1734" s="21">
        <v>800</v>
      </c>
      <c r="AC1734" s="39"/>
      <c r="AD1734" s="39"/>
      <c r="AE1734" s="39"/>
      <c r="AF1734" s="39"/>
      <c r="AG1734" s="39"/>
      <c r="AH1734" s="31"/>
    </row>
    <row r="1735" spans="1:34" s="2" customFormat="1" ht="22.5" customHeight="1" x14ac:dyDescent="0.3">
      <c r="C1735" s="127"/>
      <c r="D1735" s="25" t="s">
        <v>62</v>
      </c>
      <c r="E1735" s="21"/>
      <c r="F1735" s="21"/>
      <c r="G1735" s="21"/>
      <c r="H1735" s="39"/>
      <c r="I1735" s="39"/>
      <c r="J1735" s="39"/>
      <c r="K1735" s="21"/>
      <c r="L1735" s="39"/>
      <c r="M1735" s="39"/>
      <c r="N1735" s="39"/>
      <c r="O1735" s="39"/>
      <c r="P1735" s="30"/>
      <c r="Q1735" s="21"/>
      <c r="R1735" s="21"/>
      <c r="S1735" s="39"/>
      <c r="T1735" s="21">
        <v>1200</v>
      </c>
      <c r="U1735" s="39"/>
      <c r="V1735" s="39"/>
      <c r="W1735" s="39"/>
      <c r="X1735" s="21"/>
      <c r="Y1735" s="21"/>
      <c r="Z1735" s="21"/>
      <c r="AA1735" s="39"/>
      <c r="AB1735" s="21"/>
      <c r="AC1735" s="39"/>
      <c r="AD1735" s="39"/>
      <c r="AE1735" s="39"/>
      <c r="AF1735" s="39"/>
      <c r="AG1735" s="39"/>
      <c r="AH1735" s="31"/>
    </row>
    <row r="1736" spans="1:34" s="2" customFormat="1" ht="22.5" customHeight="1" x14ac:dyDescent="0.3">
      <c r="C1736" s="127"/>
      <c r="D1736" s="33" t="s">
        <v>63</v>
      </c>
      <c r="E1736" s="39"/>
      <c r="F1736" s="39"/>
      <c r="G1736" s="39"/>
      <c r="H1736" s="39"/>
      <c r="I1736" s="39"/>
      <c r="J1736" s="39"/>
      <c r="K1736" s="39">
        <v>600</v>
      </c>
      <c r="L1736" s="39"/>
      <c r="M1736" s="39"/>
      <c r="N1736" s="39"/>
      <c r="O1736" s="39"/>
      <c r="P1736" s="30"/>
      <c r="Q1736" s="39"/>
      <c r="R1736" s="39"/>
      <c r="S1736" s="39"/>
      <c r="T1736" s="39"/>
      <c r="U1736" s="39"/>
      <c r="V1736" s="39"/>
      <c r="W1736" s="39"/>
      <c r="X1736" s="39"/>
      <c r="Y1736" s="39">
        <v>250</v>
      </c>
      <c r="Z1736" s="39"/>
      <c r="AA1736" s="39"/>
      <c r="AB1736" s="39"/>
      <c r="AC1736" s="39"/>
      <c r="AD1736" s="39"/>
      <c r="AE1736" s="39"/>
      <c r="AF1736" s="39"/>
      <c r="AG1736" s="39"/>
      <c r="AH1736" s="31"/>
    </row>
    <row r="1737" spans="1:34" s="2" customFormat="1" ht="22.5" customHeight="1" x14ac:dyDescent="0.3">
      <c r="C1737" s="127"/>
      <c r="D1737" s="33" t="s">
        <v>36</v>
      </c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0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39"/>
      <c r="AE1737" s="39"/>
      <c r="AF1737" s="39"/>
      <c r="AG1737" s="39"/>
      <c r="AH1737" s="31"/>
    </row>
    <row r="1738" spans="1:34" s="2" customFormat="1" x14ac:dyDescent="0.3">
      <c r="C1738" s="127"/>
      <c r="D1738" s="34" t="s">
        <v>42</v>
      </c>
      <c r="E1738" s="35">
        <f t="shared" ref="E1738:AG1738" si="168">SUM(E1733:E1737)</f>
        <v>0</v>
      </c>
      <c r="F1738" s="35">
        <f t="shared" si="168"/>
        <v>0</v>
      </c>
      <c r="G1738" s="35">
        <f t="shared" si="168"/>
        <v>0</v>
      </c>
      <c r="H1738" s="35">
        <f t="shared" si="168"/>
        <v>0</v>
      </c>
      <c r="I1738" s="35">
        <f t="shared" si="168"/>
        <v>1600</v>
      </c>
      <c r="J1738" s="35">
        <f t="shared" si="168"/>
        <v>0</v>
      </c>
      <c r="K1738" s="35">
        <f t="shared" si="168"/>
        <v>600</v>
      </c>
      <c r="L1738" s="35">
        <f t="shared" si="168"/>
        <v>0</v>
      </c>
      <c r="M1738" s="35">
        <f t="shared" si="168"/>
        <v>390</v>
      </c>
      <c r="N1738" s="35">
        <f t="shared" si="168"/>
        <v>0</v>
      </c>
      <c r="O1738" s="35">
        <f t="shared" si="168"/>
        <v>0</v>
      </c>
      <c r="P1738" s="35">
        <f t="shared" si="168"/>
        <v>800</v>
      </c>
      <c r="Q1738" s="35">
        <f t="shared" si="168"/>
        <v>700</v>
      </c>
      <c r="R1738" s="35">
        <f t="shared" si="168"/>
        <v>0</v>
      </c>
      <c r="S1738" s="35">
        <f t="shared" si="168"/>
        <v>0</v>
      </c>
      <c r="T1738" s="35">
        <f t="shared" si="168"/>
        <v>1200</v>
      </c>
      <c r="U1738" s="35">
        <f t="shared" si="168"/>
        <v>0</v>
      </c>
      <c r="V1738" s="35">
        <f t="shared" si="168"/>
        <v>0</v>
      </c>
      <c r="W1738" s="35">
        <f t="shared" si="168"/>
        <v>0</v>
      </c>
      <c r="X1738" s="35">
        <f t="shared" si="168"/>
        <v>0</v>
      </c>
      <c r="Y1738" s="35">
        <f t="shared" si="168"/>
        <v>250</v>
      </c>
      <c r="Z1738" s="35">
        <f t="shared" si="168"/>
        <v>0</v>
      </c>
      <c r="AA1738" s="35">
        <f t="shared" si="168"/>
        <v>400</v>
      </c>
      <c r="AB1738" s="35">
        <f t="shared" si="168"/>
        <v>800</v>
      </c>
      <c r="AC1738" s="35">
        <f t="shared" si="168"/>
        <v>0</v>
      </c>
      <c r="AD1738" s="35">
        <f t="shared" si="168"/>
        <v>0</v>
      </c>
      <c r="AE1738" s="35">
        <f t="shared" si="168"/>
        <v>0</v>
      </c>
      <c r="AF1738" s="35">
        <f t="shared" si="168"/>
        <v>0</v>
      </c>
      <c r="AG1738" s="35">
        <f t="shared" si="168"/>
        <v>0</v>
      </c>
      <c r="AH1738" s="31"/>
    </row>
    <row r="1739" spans="1:34" s="2" customFormat="1" x14ac:dyDescent="0.3">
      <c r="C1739" s="127"/>
      <c r="D1739" s="33" t="s">
        <v>43</v>
      </c>
      <c r="E1739" s="30">
        <v>65</v>
      </c>
      <c r="F1739" s="30">
        <v>50</v>
      </c>
      <c r="G1739" s="30">
        <v>200</v>
      </c>
      <c r="H1739" s="30">
        <v>20</v>
      </c>
      <c r="I1739" s="30">
        <v>35</v>
      </c>
      <c r="J1739" s="30">
        <v>20</v>
      </c>
      <c r="K1739" s="30">
        <v>300</v>
      </c>
      <c r="L1739" s="30">
        <v>180</v>
      </c>
      <c r="M1739" s="30">
        <v>20</v>
      </c>
      <c r="N1739" s="30">
        <v>45</v>
      </c>
      <c r="O1739" s="30">
        <v>25</v>
      </c>
      <c r="P1739" s="30">
        <v>25</v>
      </c>
      <c r="Q1739" s="30">
        <v>300</v>
      </c>
      <c r="R1739" s="30">
        <v>50</v>
      </c>
      <c r="S1739" s="30">
        <v>60</v>
      </c>
      <c r="T1739" s="30">
        <v>75</v>
      </c>
      <c r="U1739" s="30">
        <v>45</v>
      </c>
      <c r="V1739" s="30">
        <v>90</v>
      </c>
      <c r="W1739" s="30">
        <v>70</v>
      </c>
      <c r="X1739" s="30">
        <v>120</v>
      </c>
      <c r="Y1739" s="30">
        <v>45</v>
      </c>
      <c r="Z1739" s="30">
        <v>45</v>
      </c>
      <c r="AA1739" s="30">
        <v>450</v>
      </c>
      <c r="AB1739" s="30">
        <v>200</v>
      </c>
      <c r="AC1739" s="30">
        <v>90</v>
      </c>
      <c r="AD1739" s="30">
        <v>150</v>
      </c>
      <c r="AE1739" s="30">
        <v>900</v>
      </c>
      <c r="AF1739" s="30">
        <v>40</v>
      </c>
      <c r="AG1739" s="30">
        <v>60</v>
      </c>
      <c r="AH1739" s="31"/>
    </row>
    <row r="1740" spans="1:34" s="2" customFormat="1" x14ac:dyDescent="0.3">
      <c r="C1740" s="127"/>
      <c r="D1740" s="34" t="s">
        <v>44</v>
      </c>
      <c r="E1740" s="35">
        <f>E1738*E1739/1000</f>
        <v>0</v>
      </c>
      <c r="F1740" s="35">
        <f t="shared" ref="F1740:AG1740" si="169">F1738*F1739/1000</f>
        <v>0</v>
      </c>
      <c r="G1740" s="35">
        <f t="shared" si="169"/>
        <v>0</v>
      </c>
      <c r="H1740" s="35">
        <f t="shared" si="169"/>
        <v>0</v>
      </c>
      <c r="I1740" s="35">
        <f t="shared" si="169"/>
        <v>56</v>
      </c>
      <c r="J1740" s="35">
        <f t="shared" si="169"/>
        <v>0</v>
      </c>
      <c r="K1740" s="35">
        <f t="shared" si="169"/>
        <v>180</v>
      </c>
      <c r="L1740" s="35">
        <f t="shared" si="169"/>
        <v>0</v>
      </c>
      <c r="M1740" s="35">
        <f t="shared" si="169"/>
        <v>7.8</v>
      </c>
      <c r="N1740" s="35">
        <f t="shared" si="169"/>
        <v>0</v>
      </c>
      <c r="O1740" s="35">
        <f t="shared" si="169"/>
        <v>0</v>
      </c>
      <c r="P1740" s="35">
        <f t="shared" si="169"/>
        <v>20</v>
      </c>
      <c r="Q1740" s="35">
        <f t="shared" si="169"/>
        <v>210</v>
      </c>
      <c r="R1740" s="35">
        <f t="shared" si="169"/>
        <v>0</v>
      </c>
      <c r="S1740" s="35">
        <f t="shared" si="169"/>
        <v>0</v>
      </c>
      <c r="T1740" s="35">
        <f t="shared" si="169"/>
        <v>90</v>
      </c>
      <c r="U1740" s="35">
        <f t="shared" si="169"/>
        <v>0</v>
      </c>
      <c r="V1740" s="35">
        <f t="shared" si="169"/>
        <v>0</v>
      </c>
      <c r="W1740" s="35">
        <f t="shared" si="169"/>
        <v>0</v>
      </c>
      <c r="X1740" s="35">
        <f t="shared" si="169"/>
        <v>0</v>
      </c>
      <c r="Y1740" s="35">
        <f t="shared" si="169"/>
        <v>11.25</v>
      </c>
      <c r="Z1740" s="35">
        <f t="shared" si="169"/>
        <v>0</v>
      </c>
      <c r="AA1740" s="35">
        <f t="shared" si="169"/>
        <v>180</v>
      </c>
      <c r="AB1740" s="35">
        <f t="shared" si="169"/>
        <v>160</v>
      </c>
      <c r="AC1740" s="35">
        <f t="shared" si="169"/>
        <v>0</v>
      </c>
      <c r="AD1740" s="35">
        <f t="shared" si="169"/>
        <v>0</v>
      </c>
      <c r="AE1740" s="35">
        <f t="shared" si="169"/>
        <v>0</v>
      </c>
      <c r="AF1740" s="35">
        <f t="shared" si="169"/>
        <v>0</v>
      </c>
      <c r="AG1740" s="35">
        <f t="shared" si="169"/>
        <v>0</v>
      </c>
      <c r="AH1740" s="31"/>
    </row>
    <row r="1741" spans="1:34" s="2" customFormat="1" x14ac:dyDescent="0.3">
      <c r="C1741" s="127"/>
      <c r="D1741" s="33"/>
      <c r="E1741" s="33"/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1"/>
    </row>
    <row r="1743" spans="1:34" x14ac:dyDescent="0.3">
      <c r="E1743" t="s">
        <v>101</v>
      </c>
    </row>
    <row r="1745" spans="1:36" x14ac:dyDescent="0.3">
      <c r="E1745" t="s">
        <v>102</v>
      </c>
    </row>
    <row r="1746" spans="1:36" s="2" customFormat="1" ht="18" x14ac:dyDescent="0.3">
      <c r="A1746" s="1"/>
      <c r="B1746" s="1"/>
      <c r="C1746" s="1"/>
      <c r="G1746" s="1"/>
      <c r="H1746" s="1"/>
      <c r="J1746" s="3" t="s">
        <v>0</v>
      </c>
      <c r="K1746" s="1"/>
      <c r="L1746" s="1"/>
      <c r="M1746" s="1"/>
      <c r="N1746" s="1"/>
      <c r="P1746" s="1"/>
      <c r="Q1746" s="1"/>
      <c r="R1746" s="1"/>
      <c r="S1746" s="4"/>
    </row>
    <row r="1747" spans="1:36" s="2" customFormat="1" ht="15.6" x14ac:dyDescent="0.3">
      <c r="A1747" s="1"/>
      <c r="B1747" s="1"/>
      <c r="C1747" s="1"/>
      <c r="D1747" s="5" t="s">
        <v>1</v>
      </c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4"/>
    </row>
    <row r="1748" spans="1:36" s="2" customFormat="1" x14ac:dyDescent="0.3">
      <c r="A1748" s="1"/>
      <c r="B1748" s="1"/>
      <c r="E1748" s="1"/>
      <c r="F1748" s="6"/>
      <c r="G1748" s="6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4"/>
    </row>
    <row r="1749" spans="1:36" s="2" customFormat="1" ht="15.6" x14ac:dyDescent="0.3">
      <c r="A1749" s="1"/>
      <c r="B1749" s="1"/>
      <c r="C1749" s="7" t="s">
        <v>2</v>
      </c>
      <c r="D1749" s="88">
        <v>44179</v>
      </c>
      <c r="E1749" s="1"/>
      <c r="F1749" s="1"/>
      <c r="G1749" s="1"/>
      <c r="H1749" s="1"/>
      <c r="J1749" s="1"/>
      <c r="K1749" s="1"/>
      <c r="L1749" s="1"/>
      <c r="M1749" s="1"/>
      <c r="N1749" s="1"/>
      <c r="O1749" s="1"/>
      <c r="R1749" s="1"/>
      <c r="U1749" s="1" t="s">
        <v>4</v>
      </c>
      <c r="AC1749" s="2" t="s">
        <v>100</v>
      </c>
    </row>
    <row r="1750" spans="1:36" s="2" customFormat="1" x14ac:dyDescent="0.3">
      <c r="A1750" s="1"/>
      <c r="B1750" s="1"/>
      <c r="C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4"/>
    </row>
    <row r="1751" spans="1:36" s="2" customFormat="1" x14ac:dyDescent="0.3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8"/>
      <c r="P1751" s="1"/>
      <c r="Q1751" s="1"/>
      <c r="R1751" s="1"/>
      <c r="S1751" s="4"/>
    </row>
    <row r="1752" spans="1:36" s="2" customFormat="1" ht="15.6" x14ac:dyDescent="0.3">
      <c r="A1752" s="1"/>
      <c r="B1752" s="8"/>
      <c r="C1752" s="8"/>
      <c r="D1752" s="8"/>
      <c r="E1752" s="9"/>
      <c r="F1752" s="10"/>
      <c r="G1752" s="11" t="s">
        <v>5</v>
      </c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3"/>
      <c r="T1752" s="10"/>
      <c r="U1752" s="10"/>
      <c r="V1752" s="10"/>
      <c r="W1752" s="14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</row>
    <row r="1753" spans="1:36" s="2" customFormat="1" ht="51" customHeight="1" x14ac:dyDescent="0.3">
      <c r="A1753" s="16" t="s">
        <v>6</v>
      </c>
      <c r="B1753" s="17"/>
      <c r="C1753" s="17"/>
      <c r="D1753" s="18"/>
      <c r="E1753" s="125" t="s">
        <v>7</v>
      </c>
      <c r="F1753" s="126"/>
      <c r="G1753" s="126"/>
      <c r="H1753" s="126"/>
      <c r="I1753" s="126"/>
      <c r="J1753" s="126"/>
      <c r="K1753" s="126"/>
      <c r="L1753" s="126"/>
      <c r="M1753" s="126"/>
      <c r="N1753" s="126"/>
      <c r="O1753" s="126" t="s">
        <v>8</v>
      </c>
      <c r="P1753" s="126"/>
      <c r="Q1753" s="126"/>
      <c r="R1753" s="126"/>
      <c r="S1753" s="126"/>
      <c r="T1753" s="126"/>
      <c r="U1753" s="126"/>
      <c r="V1753" s="126"/>
      <c r="W1753" s="126"/>
      <c r="X1753" s="125" t="s">
        <v>9</v>
      </c>
      <c r="Y1753" s="126"/>
      <c r="Z1753" s="126"/>
      <c r="AA1753" s="126"/>
      <c r="AB1753" s="126"/>
      <c r="AC1753" s="126"/>
      <c r="AD1753" s="126"/>
      <c r="AE1753" s="126"/>
      <c r="AF1753" s="126"/>
      <c r="AG1753" s="126"/>
      <c r="AJ1753" s="15"/>
    </row>
    <row r="1754" spans="1:36" s="2" customFormat="1" ht="36" customHeight="1" x14ac:dyDescent="0.3">
      <c r="B1754" s="19"/>
      <c r="C1754" s="20"/>
      <c r="D1754" s="21">
        <v>1</v>
      </c>
      <c r="E1754" s="22" t="s">
        <v>10</v>
      </c>
      <c r="F1754" s="22" t="s">
        <v>11</v>
      </c>
      <c r="G1754" s="22" t="s">
        <v>12</v>
      </c>
      <c r="H1754" s="23" t="s">
        <v>13</v>
      </c>
      <c r="I1754" s="23" t="s">
        <v>14</v>
      </c>
      <c r="J1754" s="23" t="s">
        <v>15</v>
      </c>
      <c r="K1754" s="22" t="s">
        <v>16</v>
      </c>
      <c r="L1754" s="23" t="s">
        <v>17</v>
      </c>
      <c r="M1754" s="23" t="s">
        <v>18</v>
      </c>
      <c r="N1754" s="23" t="s">
        <v>19</v>
      </c>
      <c r="O1754" s="23" t="s">
        <v>20</v>
      </c>
      <c r="P1754" s="24" t="s">
        <v>21</v>
      </c>
      <c r="Q1754" s="25" t="s">
        <v>22</v>
      </c>
      <c r="R1754" s="26" t="s">
        <v>23</v>
      </c>
      <c r="S1754" s="24" t="s">
        <v>24</v>
      </c>
      <c r="T1754" s="26" t="s">
        <v>25</v>
      </c>
      <c r="U1754" s="24" t="s">
        <v>26</v>
      </c>
      <c r="V1754" s="24" t="s">
        <v>27</v>
      </c>
      <c r="W1754" s="27" t="s">
        <v>28</v>
      </c>
      <c r="X1754" s="25" t="s">
        <v>29</v>
      </c>
      <c r="Y1754" s="26" t="s">
        <v>30</v>
      </c>
      <c r="Z1754" s="25" t="s">
        <v>31</v>
      </c>
      <c r="AA1754" s="27" t="s">
        <v>32</v>
      </c>
      <c r="AB1754" s="25" t="s">
        <v>33</v>
      </c>
      <c r="AC1754" s="27" t="s">
        <v>34</v>
      </c>
      <c r="AD1754" s="24" t="s">
        <v>35</v>
      </c>
      <c r="AE1754" s="23" t="s">
        <v>36</v>
      </c>
      <c r="AF1754" s="23" t="s">
        <v>37</v>
      </c>
      <c r="AG1754" s="23" t="s">
        <v>38</v>
      </c>
      <c r="AH1754" s="28"/>
    </row>
    <row r="1755" spans="1:36" s="2" customFormat="1" ht="22.5" customHeight="1" x14ac:dyDescent="0.3">
      <c r="C1755" s="29"/>
      <c r="D1755" s="25" t="s">
        <v>39</v>
      </c>
      <c r="E1755" s="24"/>
      <c r="F1755" s="24"/>
      <c r="G1755" s="24"/>
      <c r="H1755" s="30"/>
      <c r="I1755" s="30"/>
      <c r="J1755" s="30"/>
      <c r="K1755" s="24"/>
      <c r="L1755" s="30"/>
      <c r="M1755" s="30">
        <v>175</v>
      </c>
      <c r="N1755" s="30"/>
      <c r="O1755" s="30"/>
      <c r="P1755" s="24"/>
      <c r="Q1755" s="24"/>
      <c r="R1755" s="24"/>
      <c r="S1755" s="30">
        <v>3200</v>
      </c>
      <c r="T1755" s="24"/>
      <c r="U1755" s="30"/>
      <c r="V1755" s="30"/>
      <c r="W1755" s="30"/>
      <c r="X1755" s="24"/>
      <c r="Y1755" s="24"/>
      <c r="Z1755" s="24"/>
      <c r="AA1755" s="30"/>
      <c r="AB1755" s="24"/>
      <c r="AC1755" s="30"/>
      <c r="AD1755" s="30"/>
      <c r="AE1755" s="30"/>
      <c r="AF1755" s="30"/>
      <c r="AG1755" s="30"/>
      <c r="AH1755" s="31"/>
    </row>
    <row r="1756" spans="1:36" s="2" customFormat="1" ht="22.5" customHeight="1" x14ac:dyDescent="0.3">
      <c r="C1756" s="32"/>
      <c r="D1756" s="25" t="s">
        <v>40</v>
      </c>
      <c r="E1756" s="24"/>
      <c r="F1756" s="24"/>
      <c r="G1756" s="24"/>
      <c r="H1756" s="30">
        <v>1800</v>
      </c>
      <c r="I1756" s="30">
        <v>1000</v>
      </c>
      <c r="J1756" s="30"/>
      <c r="K1756" s="24"/>
      <c r="L1756" s="30"/>
      <c r="M1756" s="30">
        <v>300</v>
      </c>
      <c r="N1756" s="30"/>
      <c r="O1756" s="30">
        <v>800</v>
      </c>
      <c r="P1756" s="30"/>
      <c r="Q1756" s="24"/>
      <c r="R1756" s="24"/>
      <c r="S1756" s="30"/>
      <c r="T1756" s="24"/>
      <c r="U1756" s="30"/>
      <c r="V1756" s="30">
        <v>200</v>
      </c>
      <c r="W1756" s="30"/>
      <c r="X1756" s="24"/>
      <c r="Y1756" s="24"/>
      <c r="Z1756" s="24"/>
      <c r="AA1756" s="30">
        <v>650</v>
      </c>
      <c r="AB1756" s="24">
        <v>200</v>
      </c>
      <c r="AC1756" s="30"/>
      <c r="AD1756" s="30"/>
      <c r="AE1756" s="30"/>
      <c r="AF1756" s="30"/>
      <c r="AG1756" s="30"/>
      <c r="AH1756" s="31"/>
    </row>
    <row r="1757" spans="1:36" s="2" customFormat="1" ht="22.5" customHeight="1" x14ac:dyDescent="0.3">
      <c r="C1757" s="32"/>
      <c r="D1757" s="25" t="s">
        <v>41</v>
      </c>
      <c r="E1757" s="24"/>
      <c r="F1757" s="24"/>
      <c r="G1757" s="24"/>
      <c r="H1757" s="30"/>
      <c r="I1757" s="30"/>
      <c r="J1757" s="30"/>
      <c r="K1757" s="24"/>
      <c r="L1757" s="30">
        <v>1400</v>
      </c>
      <c r="M1757" s="30"/>
      <c r="N1757" s="30"/>
      <c r="O1757" s="30">
        <v>600</v>
      </c>
      <c r="P1757" s="30"/>
      <c r="Q1757" s="24"/>
      <c r="R1757" s="24"/>
      <c r="S1757" s="30"/>
      <c r="T1757" s="24"/>
      <c r="U1757" s="30"/>
      <c r="V1757" s="30">
        <v>150</v>
      </c>
      <c r="W1757" s="30">
        <v>2000</v>
      </c>
      <c r="X1757" s="24"/>
      <c r="Y1757" s="24"/>
      <c r="Z1757" s="24"/>
      <c r="AA1757" s="30">
        <v>650</v>
      </c>
      <c r="AB1757" s="24"/>
      <c r="AC1757" s="30"/>
      <c r="AD1757" s="30"/>
      <c r="AE1757" s="30"/>
      <c r="AF1757" s="30"/>
      <c r="AG1757" s="30"/>
      <c r="AH1757" s="31"/>
    </row>
    <row r="1758" spans="1:36" s="2" customFormat="1" ht="22.5" customHeight="1" x14ac:dyDescent="0.3">
      <c r="C1758" s="32"/>
      <c r="D1758" s="33" t="s">
        <v>37</v>
      </c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>
        <v>1500</v>
      </c>
      <c r="AG1758" s="30"/>
      <c r="AH1758" s="31"/>
    </row>
    <row r="1759" spans="1:36" s="2" customFormat="1" ht="22.5" customHeight="1" x14ac:dyDescent="0.3">
      <c r="C1759" s="32"/>
      <c r="D1759" s="33" t="s">
        <v>15</v>
      </c>
      <c r="E1759" s="30"/>
      <c r="F1759" s="30"/>
      <c r="G1759" s="30"/>
      <c r="H1759" s="30"/>
      <c r="I1759" s="30"/>
      <c r="J1759" s="30">
        <v>2400</v>
      </c>
      <c r="K1759" s="30"/>
      <c r="L1759" s="30"/>
      <c r="M1759" s="30"/>
      <c r="N1759" s="30"/>
      <c r="O1759" s="30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1"/>
    </row>
    <row r="1760" spans="1:36" s="2" customFormat="1" x14ac:dyDescent="0.3">
      <c r="C1760" s="32"/>
      <c r="D1760" s="34" t="s">
        <v>42</v>
      </c>
      <c r="E1760" s="35">
        <f t="shared" ref="E1760:AG1760" si="170">SUM(E1755:E1759)</f>
        <v>0</v>
      </c>
      <c r="F1760" s="35">
        <f t="shared" si="170"/>
        <v>0</v>
      </c>
      <c r="G1760" s="35">
        <f t="shared" si="170"/>
        <v>0</v>
      </c>
      <c r="H1760" s="35">
        <f t="shared" si="170"/>
        <v>1800</v>
      </c>
      <c r="I1760" s="35">
        <f t="shared" si="170"/>
        <v>1000</v>
      </c>
      <c r="J1760" s="35">
        <f t="shared" si="170"/>
        <v>2400</v>
      </c>
      <c r="K1760" s="35">
        <f t="shared" si="170"/>
        <v>0</v>
      </c>
      <c r="L1760" s="35">
        <f t="shared" si="170"/>
        <v>1400</v>
      </c>
      <c r="M1760" s="35">
        <f t="shared" si="170"/>
        <v>475</v>
      </c>
      <c r="N1760" s="35">
        <f t="shared" si="170"/>
        <v>0</v>
      </c>
      <c r="O1760" s="35">
        <f t="shared" si="170"/>
        <v>1400</v>
      </c>
      <c r="P1760" s="35">
        <f t="shared" si="170"/>
        <v>0</v>
      </c>
      <c r="Q1760" s="35">
        <f t="shared" si="170"/>
        <v>0</v>
      </c>
      <c r="R1760" s="35">
        <f t="shared" si="170"/>
        <v>0</v>
      </c>
      <c r="S1760" s="35">
        <f t="shared" si="170"/>
        <v>3200</v>
      </c>
      <c r="T1760" s="35">
        <f t="shared" si="170"/>
        <v>0</v>
      </c>
      <c r="U1760" s="35">
        <f t="shared" si="170"/>
        <v>0</v>
      </c>
      <c r="V1760" s="35">
        <f t="shared" si="170"/>
        <v>350</v>
      </c>
      <c r="W1760" s="35">
        <f t="shared" si="170"/>
        <v>2000</v>
      </c>
      <c r="X1760" s="35">
        <f t="shared" si="170"/>
        <v>0</v>
      </c>
      <c r="Y1760" s="35">
        <f t="shared" si="170"/>
        <v>0</v>
      </c>
      <c r="Z1760" s="35">
        <f t="shared" si="170"/>
        <v>0</v>
      </c>
      <c r="AA1760" s="35">
        <f t="shared" si="170"/>
        <v>1300</v>
      </c>
      <c r="AB1760" s="35">
        <f t="shared" si="170"/>
        <v>200</v>
      </c>
      <c r="AC1760" s="35">
        <f t="shared" si="170"/>
        <v>0</v>
      </c>
      <c r="AD1760" s="35">
        <f t="shared" si="170"/>
        <v>0</v>
      </c>
      <c r="AE1760" s="35">
        <f t="shared" si="170"/>
        <v>0</v>
      </c>
      <c r="AF1760" s="35">
        <f t="shared" si="170"/>
        <v>1500</v>
      </c>
      <c r="AG1760" s="35">
        <f t="shared" si="170"/>
        <v>0</v>
      </c>
      <c r="AH1760" s="36"/>
    </row>
    <row r="1761" spans="1:34" s="2" customFormat="1" x14ac:dyDescent="0.3">
      <c r="C1761" s="32"/>
      <c r="D1761" s="33" t="s">
        <v>43</v>
      </c>
      <c r="E1761" s="30">
        <v>65</v>
      </c>
      <c r="F1761" s="30">
        <v>50</v>
      </c>
      <c r="G1761" s="30">
        <v>200</v>
      </c>
      <c r="H1761" s="30">
        <v>20</v>
      </c>
      <c r="I1761" s="30">
        <v>35</v>
      </c>
      <c r="J1761" s="30">
        <v>20</v>
      </c>
      <c r="K1761" s="30">
        <v>300</v>
      </c>
      <c r="L1761" s="30">
        <v>180</v>
      </c>
      <c r="M1761" s="30">
        <v>20</v>
      </c>
      <c r="N1761" s="30">
        <v>45</v>
      </c>
      <c r="O1761" s="30">
        <v>25</v>
      </c>
      <c r="P1761" s="30">
        <v>25</v>
      </c>
      <c r="Q1761" s="30">
        <v>300</v>
      </c>
      <c r="R1761" s="30">
        <v>50</v>
      </c>
      <c r="S1761" s="30">
        <v>60</v>
      </c>
      <c r="T1761" s="30">
        <v>75</v>
      </c>
      <c r="U1761" s="30">
        <v>45</v>
      </c>
      <c r="V1761" s="30">
        <v>90</v>
      </c>
      <c r="W1761" s="30">
        <v>70</v>
      </c>
      <c r="X1761" s="30">
        <v>120</v>
      </c>
      <c r="Y1761" s="30">
        <v>45</v>
      </c>
      <c r="Z1761" s="30">
        <v>45</v>
      </c>
      <c r="AA1761" s="30">
        <v>450</v>
      </c>
      <c r="AB1761" s="30">
        <v>200</v>
      </c>
      <c r="AC1761" s="30">
        <v>90</v>
      </c>
      <c r="AD1761" s="30">
        <v>150</v>
      </c>
      <c r="AE1761" s="30">
        <v>900</v>
      </c>
      <c r="AF1761" s="30">
        <v>40</v>
      </c>
      <c r="AG1761" s="30">
        <v>60</v>
      </c>
      <c r="AH1761" s="36"/>
    </row>
    <row r="1762" spans="1:34" s="2" customFormat="1" x14ac:dyDescent="0.3">
      <c r="C1762" s="32"/>
      <c r="D1762" s="34" t="s">
        <v>44</v>
      </c>
      <c r="E1762" s="35">
        <f>E1760*E1761/1000</f>
        <v>0</v>
      </c>
      <c r="F1762" s="35">
        <f t="shared" ref="F1762:AG1762" si="171">F1760*F1761/1000</f>
        <v>0</v>
      </c>
      <c r="G1762" s="35">
        <f t="shared" si="171"/>
        <v>0</v>
      </c>
      <c r="H1762" s="35">
        <f t="shared" si="171"/>
        <v>36</v>
      </c>
      <c r="I1762" s="35">
        <f t="shared" si="171"/>
        <v>35</v>
      </c>
      <c r="J1762" s="35">
        <f t="shared" si="171"/>
        <v>48</v>
      </c>
      <c r="K1762" s="35">
        <f t="shared" si="171"/>
        <v>0</v>
      </c>
      <c r="L1762" s="35">
        <f t="shared" si="171"/>
        <v>252</v>
      </c>
      <c r="M1762" s="35">
        <f t="shared" si="171"/>
        <v>9.5</v>
      </c>
      <c r="N1762" s="35">
        <f t="shared" si="171"/>
        <v>0</v>
      </c>
      <c r="O1762" s="35">
        <f t="shared" si="171"/>
        <v>35</v>
      </c>
      <c r="P1762" s="35">
        <f t="shared" si="171"/>
        <v>0</v>
      </c>
      <c r="Q1762" s="35">
        <f t="shared" si="171"/>
        <v>0</v>
      </c>
      <c r="R1762" s="35">
        <f t="shared" si="171"/>
        <v>0</v>
      </c>
      <c r="S1762" s="35">
        <f t="shared" si="171"/>
        <v>192</v>
      </c>
      <c r="T1762" s="35">
        <f t="shared" si="171"/>
        <v>0</v>
      </c>
      <c r="U1762" s="35">
        <f t="shared" si="171"/>
        <v>0</v>
      </c>
      <c r="V1762" s="35">
        <f t="shared" si="171"/>
        <v>31.5</v>
      </c>
      <c r="W1762" s="35">
        <f t="shared" si="171"/>
        <v>140</v>
      </c>
      <c r="X1762" s="35">
        <f t="shared" si="171"/>
        <v>0</v>
      </c>
      <c r="Y1762" s="35">
        <f t="shared" si="171"/>
        <v>0</v>
      </c>
      <c r="Z1762" s="35">
        <f t="shared" si="171"/>
        <v>0</v>
      </c>
      <c r="AA1762" s="35">
        <f t="shared" si="171"/>
        <v>585</v>
      </c>
      <c r="AB1762" s="35">
        <f t="shared" si="171"/>
        <v>40</v>
      </c>
      <c r="AC1762" s="35">
        <f t="shared" si="171"/>
        <v>0</v>
      </c>
      <c r="AD1762" s="35">
        <f t="shared" si="171"/>
        <v>0</v>
      </c>
      <c r="AE1762" s="35">
        <f t="shared" si="171"/>
        <v>0</v>
      </c>
      <c r="AF1762" s="35">
        <f t="shared" si="171"/>
        <v>60</v>
      </c>
      <c r="AG1762" s="35">
        <f t="shared" si="171"/>
        <v>0</v>
      </c>
      <c r="AH1762" s="36"/>
    </row>
    <row r="1763" spans="1:34" s="2" customFormat="1" x14ac:dyDescent="0.3">
      <c r="C1763" s="37"/>
      <c r="D1763" s="33"/>
      <c r="E1763" s="33"/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0"/>
      <c r="R1763" s="30"/>
      <c r="S1763" s="30"/>
      <c r="T1763" s="30"/>
      <c r="U1763" s="30"/>
      <c r="V1763" s="30"/>
      <c r="W1763" s="30"/>
      <c r="X1763" s="30"/>
      <c r="Y1763" s="30"/>
      <c r="Z1763" s="30"/>
      <c r="AA1763" s="30"/>
      <c r="AB1763" s="30"/>
      <c r="AC1763" s="30"/>
      <c r="AD1763" s="30"/>
      <c r="AE1763" s="30"/>
      <c r="AF1763" s="30"/>
      <c r="AG1763" s="30"/>
      <c r="AH1763" s="31"/>
    </row>
    <row r="1764" spans="1:34" x14ac:dyDescent="0.3">
      <c r="E1764" t="s">
        <v>101</v>
      </c>
    </row>
    <row r="1766" spans="1:34" x14ac:dyDescent="0.3">
      <c r="E1766" t="s">
        <v>102</v>
      </c>
    </row>
    <row r="1767" spans="1:34" s="2" customFormat="1" ht="18" x14ac:dyDescent="0.3">
      <c r="A1767" s="1"/>
      <c r="B1767" s="1"/>
      <c r="C1767" s="1"/>
      <c r="G1767" s="1"/>
      <c r="H1767" s="1"/>
      <c r="J1767" s="3" t="s">
        <v>0</v>
      </c>
      <c r="K1767" s="1"/>
      <c r="L1767" s="1"/>
      <c r="M1767" s="1"/>
      <c r="N1767" s="1"/>
      <c r="P1767" s="1"/>
      <c r="Q1767" s="1"/>
      <c r="R1767" s="1"/>
      <c r="S1767" s="4"/>
    </row>
    <row r="1768" spans="1:34" s="2" customFormat="1" ht="15.6" x14ac:dyDescent="0.3">
      <c r="A1768" s="1"/>
      <c r="B1768" s="1"/>
      <c r="C1768" s="1"/>
      <c r="D1768" s="5" t="s">
        <v>1</v>
      </c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4"/>
    </row>
    <row r="1769" spans="1:34" s="2" customFormat="1" x14ac:dyDescent="0.3">
      <c r="A1769" s="1"/>
      <c r="B1769" s="1"/>
      <c r="E1769" s="1"/>
      <c r="F1769" s="6"/>
      <c r="G1769" s="6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4"/>
    </row>
    <row r="1770" spans="1:34" s="2" customFormat="1" ht="15.6" x14ac:dyDescent="0.3">
      <c r="A1770" s="1"/>
      <c r="B1770" s="1"/>
      <c r="C1770" s="7" t="s">
        <v>2</v>
      </c>
      <c r="D1770" s="88">
        <v>44180</v>
      </c>
      <c r="E1770" s="1"/>
      <c r="F1770" s="1"/>
      <c r="G1770" s="1"/>
      <c r="H1770" s="1"/>
      <c r="J1770" s="1"/>
      <c r="K1770" s="1"/>
      <c r="L1770" s="1"/>
      <c r="M1770" s="1"/>
      <c r="N1770" s="1"/>
      <c r="O1770" s="1"/>
      <c r="R1770" s="1"/>
      <c r="U1770" s="1" t="s">
        <v>4</v>
      </c>
      <c r="AC1770" s="2" t="s">
        <v>100</v>
      </c>
    </row>
    <row r="1771" spans="1:34" s="2" customFormat="1" x14ac:dyDescent="0.3">
      <c r="A1771" s="1"/>
      <c r="B1771" s="1"/>
      <c r="C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4"/>
    </row>
    <row r="1772" spans="1:34" s="2" customFormat="1" x14ac:dyDescent="0.3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8"/>
      <c r="P1772" s="1"/>
      <c r="Q1772" s="1"/>
      <c r="R1772" s="1"/>
      <c r="S1772" s="4"/>
    </row>
    <row r="1773" spans="1:34" s="2" customFormat="1" ht="15.6" x14ac:dyDescent="0.3">
      <c r="A1773" s="1"/>
      <c r="B1773" s="8"/>
      <c r="C1773" s="8"/>
      <c r="D1773" s="8"/>
      <c r="E1773" s="9"/>
      <c r="F1773" s="10"/>
      <c r="G1773" s="11" t="s">
        <v>5</v>
      </c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3"/>
      <c r="T1773" s="10"/>
      <c r="U1773" s="10"/>
      <c r="V1773" s="10"/>
      <c r="W1773" s="14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</row>
    <row r="1774" spans="1:34" s="2" customFormat="1" ht="24" x14ac:dyDescent="0.3">
      <c r="B1774" s="19"/>
      <c r="C1774" s="20"/>
      <c r="D1774" s="21">
        <v>2</v>
      </c>
      <c r="E1774" s="22" t="s">
        <v>10</v>
      </c>
      <c r="F1774" s="22" t="s">
        <v>11</v>
      </c>
      <c r="G1774" s="22" t="s">
        <v>12</v>
      </c>
      <c r="H1774" s="23" t="s">
        <v>13</v>
      </c>
      <c r="I1774" s="23" t="s">
        <v>14</v>
      </c>
      <c r="J1774" s="23" t="s">
        <v>15</v>
      </c>
      <c r="K1774" s="22" t="s">
        <v>16</v>
      </c>
      <c r="L1774" s="23" t="s">
        <v>17</v>
      </c>
      <c r="M1774" s="23" t="s">
        <v>18</v>
      </c>
      <c r="N1774" s="23" t="s">
        <v>19</v>
      </c>
      <c r="O1774" s="23" t="s">
        <v>20</v>
      </c>
      <c r="P1774" s="24" t="s">
        <v>21</v>
      </c>
      <c r="Q1774" s="25" t="s">
        <v>22</v>
      </c>
      <c r="R1774" s="26" t="s">
        <v>23</v>
      </c>
      <c r="S1774" s="24" t="s">
        <v>24</v>
      </c>
      <c r="T1774" s="26" t="s">
        <v>25</v>
      </c>
      <c r="U1774" s="24" t="s">
        <v>26</v>
      </c>
      <c r="V1774" s="24" t="s">
        <v>27</v>
      </c>
      <c r="W1774" s="27" t="s">
        <v>28</v>
      </c>
      <c r="X1774" s="25" t="s">
        <v>29</v>
      </c>
      <c r="Y1774" s="26" t="s">
        <v>30</v>
      </c>
      <c r="Z1774" s="25" t="s">
        <v>31</v>
      </c>
      <c r="AA1774" s="27" t="s">
        <v>32</v>
      </c>
      <c r="AB1774" s="25" t="s">
        <v>33</v>
      </c>
      <c r="AC1774" s="27" t="s">
        <v>34</v>
      </c>
      <c r="AD1774" s="24" t="s">
        <v>35</v>
      </c>
      <c r="AE1774" s="23"/>
      <c r="AF1774" s="23" t="s">
        <v>37</v>
      </c>
      <c r="AG1774" s="23" t="s">
        <v>38</v>
      </c>
      <c r="AH1774" s="28"/>
    </row>
    <row r="1775" spans="1:34" s="2" customFormat="1" ht="22.5" customHeight="1" x14ac:dyDescent="0.3">
      <c r="C1775" s="127"/>
      <c r="D1775" s="25" t="s">
        <v>45</v>
      </c>
      <c r="E1775" s="21"/>
      <c r="F1775" s="21">
        <v>2000</v>
      </c>
      <c r="G1775" s="21"/>
      <c r="H1775" s="39"/>
      <c r="I1775" s="39">
        <v>1500</v>
      </c>
      <c r="J1775" s="39"/>
      <c r="K1775" s="21"/>
      <c r="L1775" s="39"/>
      <c r="M1775" s="39">
        <v>350</v>
      </c>
      <c r="N1775" s="39"/>
      <c r="O1775" s="39">
        <v>250</v>
      </c>
      <c r="P1775" s="24"/>
      <c r="Q1775" s="21"/>
      <c r="R1775" s="21"/>
      <c r="S1775" s="39"/>
      <c r="T1775" s="21"/>
      <c r="U1775" s="39"/>
      <c r="V1775" s="39">
        <v>300</v>
      </c>
      <c r="W1775" s="39"/>
      <c r="X1775" s="21"/>
      <c r="Y1775" s="21"/>
      <c r="Z1775" s="21"/>
      <c r="AA1775" s="39">
        <v>550</v>
      </c>
      <c r="AB1775" s="21"/>
      <c r="AC1775" s="39"/>
      <c r="AD1775" s="39">
        <v>150</v>
      </c>
      <c r="AE1775" s="39"/>
      <c r="AF1775" s="39"/>
      <c r="AG1775" s="39"/>
      <c r="AH1775" s="31"/>
    </row>
    <row r="1776" spans="1:34" s="2" customFormat="1" ht="22.5" customHeight="1" x14ac:dyDescent="0.3">
      <c r="C1776" s="127"/>
      <c r="D1776" s="25" t="s">
        <v>46</v>
      </c>
      <c r="E1776" s="21"/>
      <c r="F1776" s="21"/>
      <c r="G1776" s="21"/>
      <c r="H1776" s="39"/>
      <c r="I1776" s="39">
        <v>1200</v>
      </c>
      <c r="J1776" s="39"/>
      <c r="K1776" s="21"/>
      <c r="L1776" s="39"/>
      <c r="M1776" s="39">
        <v>300</v>
      </c>
      <c r="N1776" s="39"/>
      <c r="O1776" s="39"/>
      <c r="P1776" s="30"/>
      <c r="Q1776" s="21">
        <v>1370</v>
      </c>
      <c r="R1776" s="21"/>
      <c r="S1776" s="39"/>
      <c r="T1776" s="21"/>
      <c r="U1776" s="39"/>
      <c r="V1776" s="39">
        <v>700</v>
      </c>
      <c r="W1776" s="39"/>
      <c r="X1776" s="21"/>
      <c r="Y1776" s="21"/>
      <c r="Z1776" s="21"/>
      <c r="AA1776" s="39"/>
      <c r="AB1776" s="21"/>
      <c r="AC1776" s="39"/>
      <c r="AD1776" s="39"/>
      <c r="AE1776" s="39"/>
      <c r="AF1776" s="39"/>
      <c r="AG1776" s="39"/>
      <c r="AH1776" s="31"/>
    </row>
    <row r="1777" spans="1:34" s="2" customFormat="1" ht="22.5" customHeight="1" x14ac:dyDescent="0.3">
      <c r="C1777" s="127"/>
      <c r="D1777" s="25" t="s">
        <v>47</v>
      </c>
      <c r="E1777" s="21"/>
      <c r="F1777" s="21"/>
      <c r="G1777" s="21"/>
      <c r="H1777" s="39"/>
      <c r="I1777" s="39"/>
      <c r="J1777" s="39"/>
      <c r="K1777" s="21"/>
      <c r="L1777" s="39"/>
      <c r="M1777" s="39"/>
      <c r="N1777" s="39"/>
      <c r="O1777" s="39"/>
      <c r="P1777" s="30"/>
      <c r="Q1777" s="21"/>
      <c r="R1777" s="21"/>
      <c r="S1777" s="39"/>
      <c r="T1777" s="21"/>
      <c r="U1777" s="39"/>
      <c r="V1777" s="39">
        <v>100</v>
      </c>
      <c r="W1777" s="39"/>
      <c r="X1777" s="21"/>
      <c r="Y1777" s="21"/>
      <c r="Z1777" s="21">
        <v>585</v>
      </c>
      <c r="AA1777" s="39"/>
      <c r="AB1777" s="21"/>
      <c r="AC1777" s="39"/>
      <c r="AD1777" s="39"/>
      <c r="AE1777" s="39"/>
      <c r="AF1777" s="39"/>
      <c r="AG1777" s="39"/>
      <c r="AH1777" s="31"/>
    </row>
    <row r="1778" spans="1:34" s="2" customFormat="1" ht="22.5" customHeight="1" x14ac:dyDescent="0.3">
      <c r="C1778" s="127"/>
      <c r="D1778" s="33" t="s">
        <v>37</v>
      </c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0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  <c r="AA1778" s="39"/>
      <c r="AB1778" s="39"/>
      <c r="AC1778" s="39"/>
      <c r="AD1778" s="39"/>
      <c r="AE1778" s="39"/>
      <c r="AF1778" s="39">
        <v>1200</v>
      </c>
      <c r="AG1778" s="39"/>
      <c r="AH1778" s="31"/>
    </row>
    <row r="1779" spans="1:34" s="2" customFormat="1" ht="22.5" customHeight="1" x14ac:dyDescent="0.3">
      <c r="C1779" s="127"/>
      <c r="D1779" s="25" t="s">
        <v>48</v>
      </c>
      <c r="E1779" s="39"/>
      <c r="F1779" s="39"/>
      <c r="G1779" s="39"/>
      <c r="H1779" s="39"/>
      <c r="I1779" s="39"/>
      <c r="J1779" s="39"/>
      <c r="K1779" s="39">
        <v>1200</v>
      </c>
      <c r="L1779" s="39"/>
      <c r="M1779" s="39"/>
      <c r="N1779" s="39"/>
      <c r="O1779" s="39"/>
      <c r="P1779" s="30"/>
      <c r="Q1779" s="39"/>
      <c r="R1779" s="39"/>
      <c r="S1779" s="39"/>
      <c r="T1779" s="39"/>
      <c r="U1779" s="39"/>
      <c r="V1779" s="39"/>
      <c r="W1779" s="39"/>
      <c r="X1779" s="39"/>
      <c r="Y1779" s="39">
        <v>800</v>
      </c>
      <c r="Z1779" s="39"/>
      <c r="AA1779" s="39"/>
      <c r="AB1779" s="39"/>
      <c r="AC1779" s="39"/>
      <c r="AD1779" s="39"/>
      <c r="AE1779" s="39"/>
      <c r="AF1779" s="39"/>
      <c r="AG1779" s="39"/>
      <c r="AH1779" s="31"/>
    </row>
    <row r="1780" spans="1:34" s="2" customFormat="1" x14ac:dyDescent="0.3">
      <c r="C1780" s="127"/>
      <c r="D1780" s="34" t="s">
        <v>42</v>
      </c>
      <c r="E1780" s="35">
        <f t="shared" ref="E1780:AG1780" si="172">SUM(E1775:E1779)</f>
        <v>0</v>
      </c>
      <c r="F1780" s="35">
        <f t="shared" si="172"/>
        <v>2000</v>
      </c>
      <c r="G1780" s="35">
        <f t="shared" si="172"/>
        <v>0</v>
      </c>
      <c r="H1780" s="35">
        <f t="shared" si="172"/>
        <v>0</v>
      </c>
      <c r="I1780" s="35">
        <f t="shared" si="172"/>
        <v>2700</v>
      </c>
      <c r="J1780" s="35">
        <f t="shared" si="172"/>
        <v>0</v>
      </c>
      <c r="K1780" s="35">
        <f t="shared" si="172"/>
        <v>1200</v>
      </c>
      <c r="L1780" s="35">
        <f t="shared" si="172"/>
        <v>0</v>
      </c>
      <c r="M1780" s="35">
        <f t="shared" si="172"/>
        <v>650</v>
      </c>
      <c r="N1780" s="35">
        <f t="shared" si="172"/>
        <v>0</v>
      </c>
      <c r="O1780" s="35">
        <f t="shared" si="172"/>
        <v>250</v>
      </c>
      <c r="P1780" s="35">
        <f t="shared" si="172"/>
        <v>0</v>
      </c>
      <c r="Q1780" s="35">
        <f t="shared" si="172"/>
        <v>1370</v>
      </c>
      <c r="R1780" s="35">
        <f t="shared" si="172"/>
        <v>0</v>
      </c>
      <c r="S1780" s="35">
        <f t="shared" si="172"/>
        <v>0</v>
      </c>
      <c r="T1780" s="35">
        <f t="shared" si="172"/>
        <v>0</v>
      </c>
      <c r="U1780" s="35">
        <f t="shared" si="172"/>
        <v>0</v>
      </c>
      <c r="V1780" s="35">
        <f t="shared" si="172"/>
        <v>1100</v>
      </c>
      <c r="W1780" s="35">
        <f t="shared" si="172"/>
        <v>0</v>
      </c>
      <c r="X1780" s="35">
        <f t="shared" si="172"/>
        <v>0</v>
      </c>
      <c r="Y1780" s="35">
        <f t="shared" si="172"/>
        <v>800</v>
      </c>
      <c r="Z1780" s="35">
        <f t="shared" si="172"/>
        <v>585</v>
      </c>
      <c r="AA1780" s="35">
        <f t="shared" si="172"/>
        <v>550</v>
      </c>
      <c r="AB1780" s="35">
        <f t="shared" si="172"/>
        <v>0</v>
      </c>
      <c r="AC1780" s="35">
        <f t="shared" si="172"/>
        <v>0</v>
      </c>
      <c r="AD1780" s="35">
        <f t="shared" si="172"/>
        <v>150</v>
      </c>
      <c r="AE1780" s="35">
        <f t="shared" si="172"/>
        <v>0</v>
      </c>
      <c r="AF1780" s="35">
        <f t="shared" si="172"/>
        <v>1200</v>
      </c>
      <c r="AG1780" s="35">
        <f t="shared" si="172"/>
        <v>0</v>
      </c>
      <c r="AH1780" s="31"/>
    </row>
    <row r="1781" spans="1:34" s="2" customFormat="1" x14ac:dyDescent="0.3">
      <c r="C1781" s="127"/>
      <c r="D1781" s="33" t="s">
        <v>43</v>
      </c>
      <c r="E1781" s="30">
        <v>65</v>
      </c>
      <c r="F1781" s="30">
        <v>50</v>
      </c>
      <c r="G1781" s="30">
        <v>200</v>
      </c>
      <c r="H1781" s="30">
        <v>20</v>
      </c>
      <c r="I1781" s="30">
        <v>35</v>
      </c>
      <c r="J1781" s="30">
        <v>20</v>
      </c>
      <c r="K1781" s="30">
        <v>300</v>
      </c>
      <c r="L1781" s="30">
        <v>180</v>
      </c>
      <c r="M1781" s="30">
        <v>20</v>
      </c>
      <c r="N1781" s="30">
        <v>45</v>
      </c>
      <c r="O1781" s="30">
        <v>25</v>
      </c>
      <c r="P1781" s="30">
        <v>25</v>
      </c>
      <c r="Q1781" s="30">
        <v>300</v>
      </c>
      <c r="R1781" s="30">
        <v>50</v>
      </c>
      <c r="S1781" s="30">
        <v>60</v>
      </c>
      <c r="T1781" s="30">
        <v>75</v>
      </c>
      <c r="U1781" s="30">
        <v>45</v>
      </c>
      <c r="V1781" s="30">
        <v>90</v>
      </c>
      <c r="W1781" s="30">
        <v>70</v>
      </c>
      <c r="X1781" s="30">
        <v>120</v>
      </c>
      <c r="Y1781" s="30">
        <v>45</v>
      </c>
      <c r="Z1781" s="30">
        <v>45</v>
      </c>
      <c r="AA1781" s="30">
        <v>450</v>
      </c>
      <c r="AB1781" s="30">
        <v>200</v>
      </c>
      <c r="AC1781" s="30">
        <v>90</v>
      </c>
      <c r="AD1781" s="30">
        <v>150</v>
      </c>
      <c r="AE1781" s="30">
        <v>900</v>
      </c>
      <c r="AF1781" s="30">
        <v>40</v>
      </c>
      <c r="AG1781" s="30">
        <v>60</v>
      </c>
      <c r="AH1781" s="31"/>
    </row>
    <row r="1782" spans="1:34" s="2" customFormat="1" x14ac:dyDescent="0.3">
      <c r="C1782" s="127"/>
      <c r="D1782" s="34" t="s">
        <v>44</v>
      </c>
      <c r="E1782" s="35">
        <f>E1780*E1781/1000</f>
        <v>0</v>
      </c>
      <c r="F1782" s="35">
        <f t="shared" ref="F1782:AG1782" si="173">F1780*F1781/1000</f>
        <v>100</v>
      </c>
      <c r="G1782" s="35">
        <f t="shared" si="173"/>
        <v>0</v>
      </c>
      <c r="H1782" s="35">
        <f t="shared" si="173"/>
        <v>0</v>
      </c>
      <c r="I1782" s="35">
        <f t="shared" si="173"/>
        <v>94.5</v>
      </c>
      <c r="J1782" s="35">
        <f t="shared" si="173"/>
        <v>0</v>
      </c>
      <c r="K1782" s="35">
        <f t="shared" si="173"/>
        <v>360</v>
      </c>
      <c r="L1782" s="35">
        <f t="shared" si="173"/>
        <v>0</v>
      </c>
      <c r="M1782" s="35">
        <f t="shared" si="173"/>
        <v>13</v>
      </c>
      <c r="N1782" s="35">
        <f t="shared" si="173"/>
        <v>0</v>
      </c>
      <c r="O1782" s="35">
        <f t="shared" si="173"/>
        <v>6.25</v>
      </c>
      <c r="P1782" s="35">
        <f t="shared" si="173"/>
        <v>0</v>
      </c>
      <c r="Q1782" s="35">
        <f t="shared" si="173"/>
        <v>411</v>
      </c>
      <c r="R1782" s="35">
        <f t="shared" si="173"/>
        <v>0</v>
      </c>
      <c r="S1782" s="35">
        <f t="shared" si="173"/>
        <v>0</v>
      </c>
      <c r="T1782" s="35">
        <f t="shared" si="173"/>
        <v>0</v>
      </c>
      <c r="U1782" s="35">
        <f t="shared" si="173"/>
        <v>0</v>
      </c>
      <c r="V1782" s="35">
        <f t="shared" si="173"/>
        <v>99</v>
      </c>
      <c r="W1782" s="35">
        <f t="shared" si="173"/>
        <v>0</v>
      </c>
      <c r="X1782" s="35">
        <f t="shared" si="173"/>
        <v>0</v>
      </c>
      <c r="Y1782" s="35">
        <f t="shared" si="173"/>
        <v>36</v>
      </c>
      <c r="Z1782" s="35">
        <f t="shared" si="173"/>
        <v>26.324999999999999</v>
      </c>
      <c r="AA1782" s="35">
        <f t="shared" si="173"/>
        <v>247.5</v>
      </c>
      <c r="AB1782" s="35">
        <f t="shared" si="173"/>
        <v>0</v>
      </c>
      <c r="AC1782" s="35">
        <f t="shared" si="173"/>
        <v>0</v>
      </c>
      <c r="AD1782" s="35">
        <f t="shared" si="173"/>
        <v>22.5</v>
      </c>
      <c r="AE1782" s="35">
        <f t="shared" si="173"/>
        <v>0</v>
      </c>
      <c r="AF1782" s="35">
        <f t="shared" si="173"/>
        <v>48</v>
      </c>
      <c r="AG1782" s="35">
        <f t="shared" si="173"/>
        <v>0</v>
      </c>
      <c r="AH1782" s="36"/>
    </row>
    <row r="1783" spans="1:34" s="2" customFormat="1" x14ac:dyDescent="0.3">
      <c r="C1783" s="127"/>
      <c r="D1783" s="33"/>
      <c r="E1783" s="33"/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0"/>
      <c r="R1783" s="30"/>
      <c r="S1783" s="30"/>
      <c r="T1783" s="30"/>
      <c r="U1783" s="30"/>
      <c r="V1783" s="30"/>
      <c r="W1783" s="30"/>
      <c r="X1783" s="30"/>
      <c r="Y1783" s="30"/>
      <c r="Z1783" s="30"/>
      <c r="AA1783" s="30"/>
      <c r="AB1783" s="30"/>
      <c r="AC1783" s="30"/>
      <c r="AD1783" s="30"/>
      <c r="AE1783" s="30"/>
      <c r="AF1783" s="30"/>
      <c r="AG1783" s="30"/>
      <c r="AH1783" s="31"/>
    </row>
    <row r="1785" spans="1:34" x14ac:dyDescent="0.3">
      <c r="E1785" t="s">
        <v>101</v>
      </c>
    </row>
    <row r="1787" spans="1:34" x14ac:dyDescent="0.3">
      <c r="E1787" t="s">
        <v>102</v>
      </c>
    </row>
    <row r="1789" spans="1:34" s="2" customFormat="1" ht="18" x14ac:dyDescent="0.3">
      <c r="A1789" s="1"/>
      <c r="B1789" s="1"/>
      <c r="C1789" s="1"/>
      <c r="G1789" s="1"/>
      <c r="H1789" s="1"/>
      <c r="J1789" s="3" t="s">
        <v>0</v>
      </c>
      <c r="K1789" s="1"/>
      <c r="L1789" s="1"/>
      <c r="M1789" s="1"/>
      <c r="N1789" s="1"/>
      <c r="P1789" s="1"/>
      <c r="Q1789" s="1"/>
      <c r="R1789" s="1"/>
      <c r="S1789" s="4"/>
    </row>
    <row r="1790" spans="1:34" s="2" customFormat="1" ht="15.6" x14ac:dyDescent="0.3">
      <c r="A1790" s="1"/>
      <c r="B1790" s="1"/>
      <c r="C1790" s="1"/>
      <c r="D1790" s="5" t="s">
        <v>1</v>
      </c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4"/>
    </row>
    <row r="1791" spans="1:34" s="2" customFormat="1" x14ac:dyDescent="0.3">
      <c r="A1791" s="1"/>
      <c r="B1791" s="1"/>
      <c r="E1791" s="1"/>
      <c r="F1791" s="6"/>
      <c r="G1791" s="6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4"/>
    </row>
    <row r="1792" spans="1:34" s="2" customFormat="1" ht="15.6" x14ac:dyDescent="0.3">
      <c r="A1792" s="1"/>
      <c r="B1792" s="1"/>
      <c r="C1792" s="7" t="s">
        <v>2</v>
      </c>
      <c r="D1792" s="88">
        <v>44181</v>
      </c>
      <c r="E1792" s="1"/>
      <c r="F1792" s="1"/>
      <c r="G1792" s="1"/>
      <c r="H1792" s="1"/>
      <c r="J1792" s="1"/>
      <c r="K1792" s="1"/>
      <c r="L1792" s="1"/>
      <c r="M1792" s="1"/>
      <c r="N1792" s="1"/>
      <c r="O1792" s="1"/>
      <c r="R1792" s="1"/>
      <c r="U1792" s="1" t="s">
        <v>4</v>
      </c>
      <c r="AC1792" s="2" t="s">
        <v>100</v>
      </c>
    </row>
    <row r="1793" spans="1:34" s="2" customFormat="1" x14ac:dyDescent="0.3">
      <c r="A1793" s="1"/>
      <c r="B1793" s="1"/>
      <c r="C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4"/>
    </row>
    <row r="1794" spans="1:34" s="2" customFormat="1" x14ac:dyDescent="0.3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8"/>
      <c r="P1794" s="1"/>
      <c r="Q1794" s="1"/>
      <c r="R1794" s="1"/>
      <c r="S1794" s="4"/>
    </row>
    <row r="1795" spans="1:34" s="2" customFormat="1" ht="15.6" x14ac:dyDescent="0.3">
      <c r="A1795" s="1"/>
      <c r="B1795" s="8"/>
      <c r="C1795" s="8"/>
      <c r="D1795" s="8"/>
      <c r="E1795" s="9"/>
      <c r="F1795" s="10"/>
      <c r="G1795" s="11" t="s">
        <v>5</v>
      </c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3"/>
      <c r="T1795" s="10"/>
      <c r="U1795" s="10"/>
      <c r="V1795" s="10"/>
      <c r="W1795" s="14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</row>
    <row r="1796" spans="1:34" s="2" customFormat="1" ht="24" x14ac:dyDescent="0.3">
      <c r="B1796" s="19"/>
      <c r="C1796" s="20"/>
      <c r="D1796" s="21">
        <v>3</v>
      </c>
      <c r="E1796" s="22" t="s">
        <v>10</v>
      </c>
      <c r="F1796" s="22" t="s">
        <v>11</v>
      </c>
      <c r="G1796" s="22" t="s">
        <v>12</v>
      </c>
      <c r="H1796" s="23" t="s">
        <v>13</v>
      </c>
      <c r="I1796" s="23" t="s">
        <v>14</v>
      </c>
      <c r="J1796" s="23" t="s">
        <v>15</v>
      </c>
      <c r="K1796" s="22" t="s">
        <v>16</v>
      </c>
      <c r="L1796" s="23" t="s">
        <v>17</v>
      </c>
      <c r="M1796" s="23" t="s">
        <v>18</v>
      </c>
      <c r="N1796" s="23" t="s">
        <v>19</v>
      </c>
      <c r="O1796" s="23" t="s">
        <v>20</v>
      </c>
      <c r="P1796" s="24" t="s">
        <v>21</v>
      </c>
      <c r="Q1796" s="25" t="s">
        <v>22</v>
      </c>
      <c r="R1796" s="26" t="s">
        <v>23</v>
      </c>
      <c r="S1796" s="24" t="s">
        <v>24</v>
      </c>
      <c r="T1796" s="26" t="s">
        <v>25</v>
      </c>
      <c r="U1796" s="24" t="s">
        <v>26</v>
      </c>
      <c r="V1796" s="24" t="s">
        <v>27</v>
      </c>
      <c r="W1796" s="27" t="s">
        <v>28</v>
      </c>
      <c r="X1796" s="25" t="s">
        <v>29</v>
      </c>
      <c r="Y1796" s="26" t="s">
        <v>30</v>
      </c>
      <c r="Z1796" s="25" t="s">
        <v>31</v>
      </c>
      <c r="AA1796" s="27" t="s">
        <v>32</v>
      </c>
      <c r="AB1796" s="25" t="s">
        <v>33</v>
      </c>
      <c r="AC1796" s="27" t="s">
        <v>34</v>
      </c>
      <c r="AD1796" s="24" t="s">
        <v>35</v>
      </c>
      <c r="AE1796" s="23" t="s">
        <v>36</v>
      </c>
      <c r="AF1796" s="23" t="s">
        <v>37</v>
      </c>
      <c r="AG1796" s="23" t="s">
        <v>38</v>
      </c>
      <c r="AH1796" s="28"/>
    </row>
    <row r="1797" spans="1:34" s="2" customFormat="1" ht="22.5" customHeight="1" x14ac:dyDescent="0.3">
      <c r="C1797" s="128"/>
      <c r="D1797" s="25" t="s">
        <v>49</v>
      </c>
      <c r="E1797" s="21"/>
      <c r="F1797" s="21"/>
      <c r="G1797" s="21"/>
      <c r="H1797" s="39">
        <v>1600</v>
      </c>
      <c r="I1797" s="39"/>
      <c r="J1797" s="39"/>
      <c r="K1797" s="21"/>
      <c r="L1797" s="39"/>
      <c r="M1797" s="39">
        <v>400</v>
      </c>
      <c r="N1797" s="39"/>
      <c r="O1797" s="39">
        <v>350</v>
      </c>
      <c r="P1797" s="24"/>
      <c r="Q1797" s="21"/>
      <c r="R1797" s="21"/>
      <c r="S1797" s="39">
        <v>1600</v>
      </c>
      <c r="T1797" s="21"/>
      <c r="U1797" s="39"/>
      <c r="V1797" s="39">
        <v>400</v>
      </c>
      <c r="W1797" s="39"/>
      <c r="X1797" s="21"/>
      <c r="Y1797" s="21"/>
      <c r="Z1797" s="21"/>
      <c r="AA1797" s="39"/>
      <c r="AB1797" s="21"/>
      <c r="AC1797" s="39"/>
      <c r="AD1797" s="39"/>
      <c r="AE1797" s="39"/>
      <c r="AF1797" s="39"/>
      <c r="AG1797" s="39"/>
      <c r="AH1797" s="31"/>
    </row>
    <row r="1798" spans="1:34" s="2" customFormat="1" ht="22.5" customHeight="1" x14ac:dyDescent="0.3">
      <c r="C1798" s="129"/>
      <c r="D1798" s="25" t="s">
        <v>50</v>
      </c>
      <c r="E1798" s="21"/>
      <c r="F1798" s="21"/>
      <c r="G1798" s="21"/>
      <c r="H1798" s="39"/>
      <c r="I1798" s="39"/>
      <c r="J1798" s="39"/>
      <c r="K1798" s="21"/>
      <c r="L1798" s="39"/>
      <c r="M1798" s="39"/>
      <c r="N1798" s="39"/>
      <c r="O1798" s="39"/>
      <c r="P1798" s="30"/>
      <c r="Q1798" s="21"/>
      <c r="R1798" s="21"/>
      <c r="S1798" s="39"/>
      <c r="T1798" s="21"/>
      <c r="U1798" s="39"/>
      <c r="V1798" s="39"/>
      <c r="W1798" s="39"/>
      <c r="X1798" s="21">
        <v>2400</v>
      </c>
      <c r="Y1798" s="21"/>
      <c r="Z1798" s="21"/>
      <c r="AA1798" s="39"/>
      <c r="AB1798" s="21"/>
      <c r="AC1798" s="39"/>
      <c r="AD1798" s="39">
        <v>200</v>
      </c>
      <c r="AE1798" s="39"/>
      <c r="AF1798" s="39"/>
      <c r="AG1798" s="39"/>
      <c r="AH1798" s="31"/>
    </row>
    <row r="1799" spans="1:34" s="2" customFormat="1" ht="22.5" customHeight="1" x14ac:dyDescent="0.3">
      <c r="C1799" s="129"/>
      <c r="D1799" s="25" t="s">
        <v>51</v>
      </c>
      <c r="E1799" s="21"/>
      <c r="F1799" s="21"/>
      <c r="G1799" s="21"/>
      <c r="H1799" s="39"/>
      <c r="I1799" s="39">
        <v>1100</v>
      </c>
      <c r="J1799" s="39"/>
      <c r="K1799" s="21"/>
      <c r="L1799" s="39"/>
      <c r="M1799" s="39"/>
      <c r="N1799" s="39">
        <v>355</v>
      </c>
      <c r="O1799" s="39">
        <v>350</v>
      </c>
      <c r="P1799" s="30"/>
      <c r="Q1799" s="21">
        <v>1600</v>
      </c>
      <c r="R1799" s="21"/>
      <c r="S1799" s="39"/>
      <c r="T1799" s="21"/>
      <c r="U1799" s="39"/>
      <c r="V1799" s="39">
        <v>400</v>
      </c>
      <c r="W1799" s="39">
        <v>800</v>
      </c>
      <c r="X1799" s="21"/>
      <c r="Y1799" s="21"/>
      <c r="Z1799" s="21"/>
      <c r="AA1799" s="39">
        <v>400</v>
      </c>
      <c r="AB1799" s="21"/>
      <c r="AC1799" s="39"/>
      <c r="AD1799" s="39">
        <v>200</v>
      </c>
      <c r="AE1799" s="39"/>
      <c r="AF1799" s="39"/>
      <c r="AG1799" s="39"/>
      <c r="AH1799" s="31"/>
    </row>
    <row r="1800" spans="1:34" s="2" customFormat="1" ht="22.5" customHeight="1" x14ac:dyDescent="0.3">
      <c r="C1800" s="129"/>
      <c r="D1800" s="33" t="s">
        <v>37</v>
      </c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0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  <c r="AA1800" s="39"/>
      <c r="AB1800" s="39"/>
      <c r="AC1800" s="39"/>
      <c r="AD1800" s="39"/>
      <c r="AE1800" s="39"/>
      <c r="AF1800" s="39">
        <v>1200</v>
      </c>
      <c r="AG1800" s="39"/>
      <c r="AH1800" s="31"/>
    </row>
    <row r="1801" spans="1:34" s="2" customFormat="1" ht="22.5" customHeight="1" x14ac:dyDescent="0.3">
      <c r="C1801" s="129"/>
      <c r="D1801" s="33" t="s">
        <v>36</v>
      </c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0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  <c r="AA1801" s="39"/>
      <c r="AB1801" s="39"/>
      <c r="AC1801" s="39"/>
      <c r="AD1801" s="39"/>
      <c r="AE1801" s="39">
        <v>80</v>
      </c>
      <c r="AF1801" s="39"/>
      <c r="AG1801" s="39"/>
      <c r="AH1801" s="31"/>
    </row>
    <row r="1802" spans="1:34" s="2" customFormat="1" x14ac:dyDescent="0.3">
      <c r="C1802" s="129"/>
      <c r="D1802" s="34" t="s">
        <v>42</v>
      </c>
      <c r="E1802" s="35">
        <f t="shared" ref="E1802:AG1802" si="174">SUM(E1797:E1801)</f>
        <v>0</v>
      </c>
      <c r="F1802" s="35">
        <f t="shared" si="174"/>
        <v>0</v>
      </c>
      <c r="G1802" s="35">
        <f t="shared" si="174"/>
        <v>0</v>
      </c>
      <c r="H1802" s="35">
        <f t="shared" si="174"/>
        <v>1600</v>
      </c>
      <c r="I1802" s="35">
        <f t="shared" si="174"/>
        <v>1100</v>
      </c>
      <c r="J1802" s="35">
        <f t="shared" si="174"/>
        <v>0</v>
      </c>
      <c r="K1802" s="35">
        <f t="shared" si="174"/>
        <v>0</v>
      </c>
      <c r="L1802" s="35">
        <f t="shared" si="174"/>
        <v>0</v>
      </c>
      <c r="M1802" s="35">
        <f t="shared" si="174"/>
        <v>400</v>
      </c>
      <c r="N1802" s="35">
        <f t="shared" si="174"/>
        <v>355</v>
      </c>
      <c r="O1802" s="35">
        <f t="shared" si="174"/>
        <v>700</v>
      </c>
      <c r="P1802" s="35">
        <f t="shared" si="174"/>
        <v>0</v>
      </c>
      <c r="Q1802" s="35">
        <f t="shared" si="174"/>
        <v>1600</v>
      </c>
      <c r="R1802" s="35">
        <f t="shared" si="174"/>
        <v>0</v>
      </c>
      <c r="S1802" s="35">
        <f t="shared" si="174"/>
        <v>1600</v>
      </c>
      <c r="T1802" s="35">
        <f t="shared" si="174"/>
        <v>0</v>
      </c>
      <c r="U1802" s="35">
        <f t="shared" si="174"/>
        <v>0</v>
      </c>
      <c r="V1802" s="35">
        <f t="shared" si="174"/>
        <v>800</v>
      </c>
      <c r="W1802" s="35">
        <f t="shared" si="174"/>
        <v>800</v>
      </c>
      <c r="X1802" s="35">
        <f t="shared" si="174"/>
        <v>2400</v>
      </c>
      <c r="Y1802" s="35">
        <f t="shared" si="174"/>
        <v>0</v>
      </c>
      <c r="Z1802" s="35">
        <f t="shared" si="174"/>
        <v>0</v>
      </c>
      <c r="AA1802" s="35">
        <f t="shared" si="174"/>
        <v>400</v>
      </c>
      <c r="AB1802" s="35">
        <f t="shared" si="174"/>
        <v>0</v>
      </c>
      <c r="AC1802" s="35">
        <f t="shared" si="174"/>
        <v>0</v>
      </c>
      <c r="AD1802" s="35">
        <f t="shared" si="174"/>
        <v>400</v>
      </c>
      <c r="AE1802" s="35">
        <f t="shared" si="174"/>
        <v>80</v>
      </c>
      <c r="AF1802" s="35">
        <f t="shared" si="174"/>
        <v>1200</v>
      </c>
      <c r="AG1802" s="35">
        <f t="shared" si="174"/>
        <v>0</v>
      </c>
      <c r="AH1802" s="31"/>
    </row>
    <row r="1803" spans="1:34" s="2" customFormat="1" x14ac:dyDescent="0.3">
      <c r="C1803" s="129"/>
      <c r="D1803" s="33" t="s">
        <v>43</v>
      </c>
      <c r="E1803" s="30">
        <v>65</v>
      </c>
      <c r="F1803" s="30">
        <v>50</v>
      </c>
      <c r="G1803" s="30">
        <v>200</v>
      </c>
      <c r="H1803" s="30">
        <v>20</v>
      </c>
      <c r="I1803" s="30">
        <v>35</v>
      </c>
      <c r="J1803" s="30">
        <v>20</v>
      </c>
      <c r="K1803" s="30">
        <v>300</v>
      </c>
      <c r="L1803" s="30">
        <v>180</v>
      </c>
      <c r="M1803" s="30">
        <v>20</v>
      </c>
      <c r="N1803" s="30">
        <v>45</v>
      </c>
      <c r="O1803" s="30">
        <v>25</v>
      </c>
      <c r="P1803" s="30">
        <v>25</v>
      </c>
      <c r="Q1803" s="30">
        <v>300</v>
      </c>
      <c r="R1803" s="30">
        <v>50</v>
      </c>
      <c r="S1803" s="30">
        <v>60</v>
      </c>
      <c r="T1803" s="30">
        <v>75</v>
      </c>
      <c r="U1803" s="30">
        <v>45</v>
      </c>
      <c r="V1803" s="30">
        <v>90</v>
      </c>
      <c r="W1803" s="30">
        <v>70</v>
      </c>
      <c r="X1803" s="30">
        <v>120</v>
      </c>
      <c r="Y1803" s="30">
        <v>45</v>
      </c>
      <c r="Z1803" s="30">
        <v>45</v>
      </c>
      <c r="AA1803" s="30">
        <v>450</v>
      </c>
      <c r="AB1803" s="30">
        <v>200</v>
      </c>
      <c r="AC1803" s="30">
        <v>90</v>
      </c>
      <c r="AD1803" s="30">
        <v>150</v>
      </c>
      <c r="AE1803" s="30">
        <v>900</v>
      </c>
      <c r="AF1803" s="30">
        <v>40</v>
      </c>
      <c r="AG1803" s="30">
        <v>60</v>
      </c>
      <c r="AH1803" s="31"/>
    </row>
    <row r="1804" spans="1:34" s="2" customFormat="1" x14ac:dyDescent="0.3">
      <c r="C1804" s="129"/>
      <c r="D1804" s="34" t="s">
        <v>44</v>
      </c>
      <c r="E1804" s="35">
        <f>E1802*E1803/1000</f>
        <v>0</v>
      </c>
      <c r="F1804" s="35">
        <f t="shared" ref="F1804:AG1804" si="175">F1802*F1803/1000</f>
        <v>0</v>
      </c>
      <c r="G1804" s="35">
        <f t="shared" si="175"/>
        <v>0</v>
      </c>
      <c r="H1804" s="35">
        <f t="shared" si="175"/>
        <v>32</v>
      </c>
      <c r="I1804" s="35">
        <f t="shared" si="175"/>
        <v>38.5</v>
      </c>
      <c r="J1804" s="35">
        <f t="shared" si="175"/>
        <v>0</v>
      </c>
      <c r="K1804" s="35">
        <f t="shared" si="175"/>
        <v>0</v>
      </c>
      <c r="L1804" s="35">
        <f t="shared" si="175"/>
        <v>0</v>
      </c>
      <c r="M1804" s="35">
        <f t="shared" si="175"/>
        <v>8</v>
      </c>
      <c r="N1804" s="35">
        <f t="shared" si="175"/>
        <v>15.975</v>
      </c>
      <c r="O1804" s="35">
        <f t="shared" si="175"/>
        <v>17.5</v>
      </c>
      <c r="P1804" s="35">
        <f t="shared" si="175"/>
        <v>0</v>
      </c>
      <c r="Q1804" s="35">
        <f t="shared" si="175"/>
        <v>480</v>
      </c>
      <c r="R1804" s="35">
        <f t="shared" si="175"/>
        <v>0</v>
      </c>
      <c r="S1804" s="35">
        <f t="shared" si="175"/>
        <v>96</v>
      </c>
      <c r="T1804" s="35">
        <f t="shared" si="175"/>
        <v>0</v>
      </c>
      <c r="U1804" s="35">
        <f t="shared" si="175"/>
        <v>0</v>
      </c>
      <c r="V1804" s="35">
        <f t="shared" si="175"/>
        <v>72</v>
      </c>
      <c r="W1804" s="35">
        <f t="shared" si="175"/>
        <v>56</v>
      </c>
      <c r="X1804" s="35">
        <f t="shared" si="175"/>
        <v>288</v>
      </c>
      <c r="Y1804" s="35">
        <f t="shared" si="175"/>
        <v>0</v>
      </c>
      <c r="Z1804" s="35">
        <f t="shared" si="175"/>
        <v>0</v>
      </c>
      <c r="AA1804" s="35">
        <f t="shared" si="175"/>
        <v>180</v>
      </c>
      <c r="AB1804" s="35">
        <f t="shared" si="175"/>
        <v>0</v>
      </c>
      <c r="AC1804" s="35">
        <f t="shared" si="175"/>
        <v>0</v>
      </c>
      <c r="AD1804" s="35">
        <f t="shared" si="175"/>
        <v>60</v>
      </c>
      <c r="AE1804" s="35">
        <f t="shared" si="175"/>
        <v>72</v>
      </c>
      <c r="AF1804" s="35">
        <f t="shared" si="175"/>
        <v>48</v>
      </c>
      <c r="AG1804" s="35">
        <f t="shared" si="175"/>
        <v>0</v>
      </c>
      <c r="AH1804" s="36"/>
    </row>
    <row r="1805" spans="1:34" s="2" customFormat="1" x14ac:dyDescent="0.3">
      <c r="C1805" s="130"/>
      <c r="D1805" s="33"/>
      <c r="E1805" s="33"/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1"/>
    </row>
    <row r="1807" spans="1:34" x14ac:dyDescent="0.3">
      <c r="E1807" t="s">
        <v>101</v>
      </c>
    </row>
    <row r="1809" spans="1:34" x14ac:dyDescent="0.3">
      <c r="E1809" t="s">
        <v>102</v>
      </c>
    </row>
    <row r="1811" spans="1:34" s="2" customFormat="1" ht="18" x14ac:dyDescent="0.3">
      <c r="A1811" s="1"/>
      <c r="B1811" s="1"/>
      <c r="C1811" s="1"/>
      <c r="G1811" s="1"/>
      <c r="H1811" s="1"/>
      <c r="J1811" s="3" t="s">
        <v>0</v>
      </c>
      <c r="K1811" s="1"/>
      <c r="L1811" s="1"/>
      <c r="M1811" s="1"/>
      <c r="N1811" s="1"/>
      <c r="P1811" s="1"/>
      <c r="Q1811" s="1"/>
      <c r="R1811" s="1"/>
      <c r="S1811" s="4"/>
    </row>
    <row r="1812" spans="1:34" s="2" customFormat="1" ht="15.6" x14ac:dyDescent="0.3">
      <c r="A1812" s="1"/>
      <c r="B1812" s="1"/>
      <c r="C1812" s="1"/>
      <c r="D1812" s="5" t="s">
        <v>1</v>
      </c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4"/>
    </row>
    <row r="1813" spans="1:34" s="2" customFormat="1" x14ac:dyDescent="0.3">
      <c r="A1813" s="1"/>
      <c r="B1813" s="1"/>
      <c r="E1813" s="1"/>
      <c r="F1813" s="6"/>
      <c r="G1813" s="6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4"/>
    </row>
    <row r="1814" spans="1:34" s="2" customFormat="1" ht="15.6" x14ac:dyDescent="0.3">
      <c r="A1814" s="1"/>
      <c r="B1814" s="1"/>
      <c r="C1814" s="7" t="s">
        <v>2</v>
      </c>
      <c r="D1814" s="88">
        <v>44182</v>
      </c>
      <c r="E1814" s="1"/>
      <c r="F1814" s="1"/>
      <c r="G1814" s="1"/>
      <c r="H1814" s="1"/>
      <c r="J1814" s="1"/>
      <c r="K1814" s="1"/>
      <c r="L1814" s="1"/>
      <c r="M1814" s="1"/>
      <c r="N1814" s="1"/>
      <c r="O1814" s="1"/>
      <c r="R1814" s="1"/>
      <c r="U1814" s="1" t="s">
        <v>4</v>
      </c>
      <c r="AC1814" s="2" t="s">
        <v>100</v>
      </c>
    </row>
    <row r="1815" spans="1:34" s="2" customFormat="1" x14ac:dyDescent="0.3">
      <c r="A1815" s="1"/>
      <c r="B1815" s="1"/>
      <c r="C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4"/>
    </row>
    <row r="1816" spans="1:34" s="2" customFormat="1" x14ac:dyDescent="0.3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8"/>
      <c r="P1816" s="1"/>
      <c r="Q1816" s="1"/>
      <c r="R1816" s="1"/>
      <c r="S1816" s="4"/>
    </row>
    <row r="1817" spans="1:34" s="2" customFormat="1" ht="15.6" x14ac:dyDescent="0.3">
      <c r="A1817" s="1"/>
      <c r="B1817" s="8"/>
      <c r="C1817" s="8"/>
      <c r="D1817" s="8"/>
      <c r="E1817" s="9"/>
      <c r="F1817" s="10"/>
      <c r="G1817" s="11" t="s">
        <v>5</v>
      </c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3"/>
      <c r="T1817" s="10"/>
      <c r="U1817" s="10"/>
      <c r="V1817" s="10"/>
      <c r="W1817" s="14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</row>
    <row r="1818" spans="1:34" s="2" customFormat="1" ht="24" x14ac:dyDescent="0.3">
      <c r="B1818" s="19"/>
      <c r="C1818" s="20"/>
      <c r="D1818" s="21">
        <v>4</v>
      </c>
      <c r="E1818" s="22" t="s">
        <v>10</v>
      </c>
      <c r="F1818" s="22" t="s">
        <v>11</v>
      </c>
      <c r="G1818" s="22" t="s">
        <v>12</v>
      </c>
      <c r="H1818" s="23" t="s">
        <v>13</v>
      </c>
      <c r="I1818" s="23" t="s">
        <v>14</v>
      </c>
      <c r="J1818" s="23" t="s">
        <v>15</v>
      </c>
      <c r="K1818" s="22" t="s">
        <v>16</v>
      </c>
      <c r="L1818" s="23" t="s">
        <v>17</v>
      </c>
      <c r="M1818" s="23" t="s">
        <v>18</v>
      </c>
      <c r="N1818" s="23" t="s">
        <v>19</v>
      </c>
      <c r="O1818" s="23" t="s">
        <v>20</v>
      </c>
      <c r="P1818" s="24" t="s">
        <v>21</v>
      </c>
      <c r="Q1818" s="25" t="s">
        <v>22</v>
      </c>
      <c r="R1818" s="26" t="s">
        <v>23</v>
      </c>
      <c r="S1818" s="24" t="s">
        <v>24</v>
      </c>
      <c r="T1818" s="26" t="s">
        <v>25</v>
      </c>
      <c r="U1818" s="24" t="s">
        <v>26</v>
      </c>
      <c r="V1818" s="24" t="s">
        <v>27</v>
      </c>
      <c r="W1818" s="27" t="s">
        <v>28</v>
      </c>
      <c r="X1818" s="25" t="s">
        <v>29</v>
      </c>
      <c r="Y1818" s="26" t="s">
        <v>30</v>
      </c>
      <c r="Z1818" s="25" t="s">
        <v>31</v>
      </c>
      <c r="AA1818" s="27" t="s">
        <v>32</v>
      </c>
      <c r="AB1818" s="25" t="s">
        <v>33</v>
      </c>
      <c r="AC1818" s="27" t="s">
        <v>34</v>
      </c>
      <c r="AD1818" s="24" t="s">
        <v>35</v>
      </c>
      <c r="AE1818" s="23" t="s">
        <v>36</v>
      </c>
      <c r="AF1818" s="23" t="s">
        <v>37</v>
      </c>
      <c r="AG1818" s="23" t="s">
        <v>38</v>
      </c>
      <c r="AH1818" s="28"/>
    </row>
    <row r="1819" spans="1:34" s="2" customFormat="1" ht="22.5" customHeight="1" x14ac:dyDescent="0.3">
      <c r="C1819" s="127"/>
      <c r="D1819" s="25" t="s">
        <v>52</v>
      </c>
      <c r="E1819" s="21"/>
      <c r="F1819" s="21"/>
      <c r="G1819" s="21">
        <v>400</v>
      </c>
      <c r="H1819" s="39"/>
      <c r="I1819" s="39"/>
      <c r="J1819" s="39"/>
      <c r="K1819" s="21"/>
      <c r="L1819" s="39"/>
      <c r="M1819" s="39"/>
      <c r="N1819" s="39"/>
      <c r="O1819" s="39">
        <v>800</v>
      </c>
      <c r="P1819" s="24"/>
      <c r="Q1819" s="21"/>
      <c r="R1819" s="21"/>
      <c r="S1819" s="39"/>
      <c r="T1819" s="21"/>
      <c r="U1819" s="39"/>
      <c r="V1819" s="39"/>
      <c r="W1819" s="39"/>
      <c r="X1819" s="21"/>
      <c r="Y1819" s="21"/>
      <c r="Z1819" s="21"/>
      <c r="AA1819" s="39"/>
      <c r="AB1819" s="21">
        <v>800</v>
      </c>
      <c r="AC1819" s="39"/>
      <c r="AD1819" s="39"/>
      <c r="AE1819" s="39"/>
      <c r="AF1819" s="39"/>
      <c r="AG1819" s="39">
        <v>800</v>
      </c>
      <c r="AH1819" s="31"/>
    </row>
    <row r="1820" spans="1:34" s="2" customFormat="1" ht="22.5" customHeight="1" x14ac:dyDescent="0.3">
      <c r="C1820" s="127"/>
      <c r="D1820" s="25" t="s">
        <v>53</v>
      </c>
      <c r="E1820" s="21"/>
      <c r="F1820" s="21"/>
      <c r="G1820" s="21"/>
      <c r="H1820" s="39"/>
      <c r="I1820" s="39">
        <v>1800</v>
      </c>
      <c r="J1820" s="39"/>
      <c r="K1820" s="21"/>
      <c r="L1820" s="39">
        <v>800</v>
      </c>
      <c r="M1820" s="39">
        <v>650</v>
      </c>
      <c r="N1820" s="39">
        <v>410</v>
      </c>
      <c r="O1820" s="39">
        <v>800</v>
      </c>
      <c r="P1820" s="30"/>
      <c r="Q1820" s="21"/>
      <c r="R1820" s="21"/>
      <c r="S1820" s="39"/>
      <c r="T1820" s="21"/>
      <c r="U1820" s="39"/>
      <c r="V1820" s="39">
        <v>300</v>
      </c>
      <c r="W1820" s="39"/>
      <c r="X1820" s="21"/>
      <c r="Y1820" s="21"/>
      <c r="Z1820" s="21"/>
      <c r="AA1820" s="39">
        <v>400</v>
      </c>
      <c r="AB1820" s="21"/>
      <c r="AC1820" s="39"/>
      <c r="AD1820" s="39">
        <v>150</v>
      </c>
      <c r="AE1820" s="39"/>
      <c r="AF1820" s="39"/>
      <c r="AG1820" s="39"/>
      <c r="AH1820" s="31"/>
    </row>
    <row r="1821" spans="1:34" s="2" customFormat="1" ht="22.5" customHeight="1" x14ac:dyDescent="0.3">
      <c r="C1821" s="127"/>
      <c r="D1821" s="25" t="s">
        <v>54</v>
      </c>
      <c r="E1821" s="21"/>
      <c r="F1821" s="21"/>
      <c r="G1821" s="21"/>
      <c r="H1821" s="39"/>
      <c r="I1821" s="39"/>
      <c r="J1821" s="39"/>
      <c r="K1821" s="21"/>
      <c r="L1821" s="39"/>
      <c r="M1821" s="39"/>
      <c r="N1821" s="39"/>
      <c r="O1821" s="39"/>
      <c r="P1821" s="30"/>
      <c r="Q1821" s="21"/>
      <c r="R1821" s="21">
        <v>1200</v>
      </c>
      <c r="S1821" s="39"/>
      <c r="T1821" s="21"/>
      <c r="U1821" s="39"/>
      <c r="V1821" s="39"/>
      <c r="W1821" s="39"/>
      <c r="X1821" s="21"/>
      <c r="Y1821" s="21"/>
      <c r="Z1821" s="21"/>
      <c r="AA1821" s="39">
        <v>800</v>
      </c>
      <c r="AB1821" s="21"/>
      <c r="AC1821" s="39"/>
      <c r="AD1821" s="39"/>
      <c r="AE1821" s="39"/>
      <c r="AF1821" s="39"/>
      <c r="AG1821" s="39"/>
      <c r="AH1821" s="31"/>
    </row>
    <row r="1822" spans="1:34" s="2" customFormat="1" ht="22.5" customHeight="1" x14ac:dyDescent="0.3">
      <c r="C1822" s="127"/>
      <c r="D1822" s="33" t="s">
        <v>37</v>
      </c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0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  <c r="AA1822" s="39"/>
      <c r="AB1822" s="39"/>
      <c r="AC1822" s="39"/>
      <c r="AD1822" s="39"/>
      <c r="AE1822" s="39"/>
      <c r="AF1822" s="39">
        <v>800</v>
      </c>
      <c r="AG1822" s="39"/>
      <c r="AH1822" s="31"/>
    </row>
    <row r="1823" spans="1:34" s="2" customFormat="1" ht="22.5" customHeight="1" x14ac:dyDescent="0.3">
      <c r="C1823" s="127"/>
      <c r="D1823" s="33" t="s">
        <v>55</v>
      </c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0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  <c r="AA1823" s="39"/>
      <c r="AB1823" s="39"/>
      <c r="AC1823" s="39">
        <v>2400</v>
      </c>
      <c r="AD1823" s="39"/>
      <c r="AE1823" s="39"/>
      <c r="AF1823" s="39"/>
      <c r="AG1823" s="39"/>
      <c r="AH1823" s="31"/>
    </row>
    <row r="1824" spans="1:34" s="2" customFormat="1" x14ac:dyDescent="0.3">
      <c r="C1824" s="127"/>
      <c r="D1824" s="34" t="s">
        <v>42</v>
      </c>
      <c r="E1824" s="35">
        <f t="shared" ref="E1824:AG1824" si="176">SUM(E1819:E1823)</f>
        <v>0</v>
      </c>
      <c r="F1824" s="35">
        <f t="shared" si="176"/>
        <v>0</v>
      </c>
      <c r="G1824" s="35">
        <f t="shared" si="176"/>
        <v>400</v>
      </c>
      <c r="H1824" s="35">
        <f t="shared" si="176"/>
        <v>0</v>
      </c>
      <c r="I1824" s="35">
        <f t="shared" si="176"/>
        <v>1800</v>
      </c>
      <c r="J1824" s="35">
        <f t="shared" si="176"/>
        <v>0</v>
      </c>
      <c r="K1824" s="35">
        <f t="shared" si="176"/>
        <v>0</v>
      </c>
      <c r="L1824" s="35">
        <f t="shared" si="176"/>
        <v>800</v>
      </c>
      <c r="M1824" s="35">
        <f t="shared" si="176"/>
        <v>650</v>
      </c>
      <c r="N1824" s="35">
        <f t="shared" si="176"/>
        <v>410</v>
      </c>
      <c r="O1824" s="35">
        <f t="shared" si="176"/>
        <v>1600</v>
      </c>
      <c r="P1824" s="35">
        <f t="shared" si="176"/>
        <v>0</v>
      </c>
      <c r="Q1824" s="35">
        <f t="shared" si="176"/>
        <v>0</v>
      </c>
      <c r="R1824" s="35">
        <f t="shared" si="176"/>
        <v>1200</v>
      </c>
      <c r="S1824" s="35">
        <f t="shared" si="176"/>
        <v>0</v>
      </c>
      <c r="T1824" s="35">
        <f t="shared" si="176"/>
        <v>0</v>
      </c>
      <c r="U1824" s="35">
        <f t="shared" si="176"/>
        <v>0</v>
      </c>
      <c r="V1824" s="35">
        <f t="shared" si="176"/>
        <v>300</v>
      </c>
      <c r="W1824" s="35">
        <f t="shared" si="176"/>
        <v>0</v>
      </c>
      <c r="X1824" s="35">
        <f t="shared" si="176"/>
        <v>0</v>
      </c>
      <c r="Y1824" s="35">
        <f t="shared" si="176"/>
        <v>0</v>
      </c>
      <c r="Z1824" s="35">
        <f t="shared" si="176"/>
        <v>0</v>
      </c>
      <c r="AA1824" s="35">
        <f t="shared" si="176"/>
        <v>1200</v>
      </c>
      <c r="AB1824" s="35">
        <f t="shared" si="176"/>
        <v>800</v>
      </c>
      <c r="AC1824" s="35">
        <f t="shared" si="176"/>
        <v>2400</v>
      </c>
      <c r="AD1824" s="35">
        <f t="shared" si="176"/>
        <v>150</v>
      </c>
      <c r="AE1824" s="35">
        <f t="shared" si="176"/>
        <v>0</v>
      </c>
      <c r="AF1824" s="35">
        <f t="shared" si="176"/>
        <v>800</v>
      </c>
      <c r="AG1824" s="35">
        <f t="shared" si="176"/>
        <v>800</v>
      </c>
      <c r="AH1824" s="31"/>
    </row>
    <row r="1825" spans="1:34" s="2" customFormat="1" x14ac:dyDescent="0.3">
      <c r="C1825" s="127"/>
      <c r="D1825" s="33" t="s">
        <v>43</v>
      </c>
      <c r="E1825" s="30">
        <v>65</v>
      </c>
      <c r="F1825" s="30">
        <v>50</v>
      </c>
      <c r="G1825" s="30">
        <v>200</v>
      </c>
      <c r="H1825" s="30">
        <v>20</v>
      </c>
      <c r="I1825" s="30">
        <v>35</v>
      </c>
      <c r="J1825" s="30">
        <v>20</v>
      </c>
      <c r="K1825" s="30">
        <v>300</v>
      </c>
      <c r="L1825" s="30">
        <v>180</v>
      </c>
      <c r="M1825" s="30">
        <v>20</v>
      </c>
      <c r="N1825" s="30">
        <v>45</v>
      </c>
      <c r="O1825" s="30">
        <v>25</v>
      </c>
      <c r="P1825" s="30">
        <v>25</v>
      </c>
      <c r="Q1825" s="30">
        <v>300</v>
      </c>
      <c r="R1825" s="30">
        <v>50</v>
      </c>
      <c r="S1825" s="30">
        <v>60</v>
      </c>
      <c r="T1825" s="30">
        <v>75</v>
      </c>
      <c r="U1825" s="30">
        <v>45</v>
      </c>
      <c r="V1825" s="30">
        <v>90</v>
      </c>
      <c r="W1825" s="30">
        <v>70</v>
      </c>
      <c r="X1825" s="30">
        <v>120</v>
      </c>
      <c r="Y1825" s="30">
        <v>45</v>
      </c>
      <c r="Z1825" s="30">
        <v>45</v>
      </c>
      <c r="AA1825" s="30">
        <v>450</v>
      </c>
      <c r="AB1825" s="30">
        <v>200</v>
      </c>
      <c r="AC1825" s="30">
        <v>90</v>
      </c>
      <c r="AD1825" s="30">
        <v>150</v>
      </c>
      <c r="AE1825" s="30">
        <v>900</v>
      </c>
      <c r="AF1825" s="30">
        <v>40</v>
      </c>
      <c r="AG1825" s="30">
        <v>60</v>
      </c>
      <c r="AH1825" s="31"/>
    </row>
    <row r="1826" spans="1:34" s="2" customFormat="1" x14ac:dyDescent="0.3">
      <c r="C1826" s="127"/>
      <c r="D1826" s="34" t="s">
        <v>44</v>
      </c>
      <c r="E1826" s="35">
        <f>E1824*E1825/1000</f>
        <v>0</v>
      </c>
      <c r="F1826" s="35">
        <f t="shared" ref="F1826:AG1826" si="177">F1824*F1825/1000</f>
        <v>0</v>
      </c>
      <c r="G1826" s="35">
        <f t="shared" si="177"/>
        <v>80</v>
      </c>
      <c r="H1826" s="35">
        <f t="shared" si="177"/>
        <v>0</v>
      </c>
      <c r="I1826" s="35">
        <f t="shared" si="177"/>
        <v>63</v>
      </c>
      <c r="J1826" s="35">
        <f t="shared" si="177"/>
        <v>0</v>
      </c>
      <c r="K1826" s="35">
        <f t="shared" si="177"/>
        <v>0</v>
      </c>
      <c r="L1826" s="35">
        <f t="shared" si="177"/>
        <v>144</v>
      </c>
      <c r="M1826" s="35">
        <f t="shared" si="177"/>
        <v>13</v>
      </c>
      <c r="N1826" s="35">
        <f t="shared" si="177"/>
        <v>18.45</v>
      </c>
      <c r="O1826" s="35">
        <f t="shared" si="177"/>
        <v>40</v>
      </c>
      <c r="P1826" s="35">
        <f t="shared" si="177"/>
        <v>0</v>
      </c>
      <c r="Q1826" s="35">
        <f t="shared" si="177"/>
        <v>0</v>
      </c>
      <c r="R1826" s="35">
        <f t="shared" si="177"/>
        <v>60</v>
      </c>
      <c r="S1826" s="35">
        <f t="shared" si="177"/>
        <v>0</v>
      </c>
      <c r="T1826" s="35">
        <f t="shared" si="177"/>
        <v>0</v>
      </c>
      <c r="U1826" s="35">
        <f t="shared" si="177"/>
        <v>0</v>
      </c>
      <c r="V1826" s="35">
        <f t="shared" si="177"/>
        <v>27</v>
      </c>
      <c r="W1826" s="35">
        <f t="shared" si="177"/>
        <v>0</v>
      </c>
      <c r="X1826" s="35">
        <f t="shared" si="177"/>
        <v>0</v>
      </c>
      <c r="Y1826" s="35">
        <f t="shared" si="177"/>
        <v>0</v>
      </c>
      <c r="Z1826" s="35">
        <f t="shared" si="177"/>
        <v>0</v>
      </c>
      <c r="AA1826" s="35">
        <f t="shared" si="177"/>
        <v>540</v>
      </c>
      <c r="AB1826" s="35">
        <f t="shared" si="177"/>
        <v>160</v>
      </c>
      <c r="AC1826" s="35">
        <f t="shared" si="177"/>
        <v>216</v>
      </c>
      <c r="AD1826" s="35">
        <f t="shared" si="177"/>
        <v>22.5</v>
      </c>
      <c r="AE1826" s="35">
        <f t="shared" si="177"/>
        <v>0</v>
      </c>
      <c r="AF1826" s="35">
        <f t="shared" si="177"/>
        <v>32</v>
      </c>
      <c r="AG1826" s="35">
        <f t="shared" si="177"/>
        <v>48</v>
      </c>
      <c r="AH1826" s="36"/>
    </row>
    <row r="1827" spans="1:34" s="2" customFormat="1" x14ac:dyDescent="0.3">
      <c r="C1827" s="127"/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1"/>
    </row>
    <row r="1829" spans="1:34" x14ac:dyDescent="0.3">
      <c r="E1829" t="s">
        <v>101</v>
      </c>
    </row>
    <row r="1831" spans="1:34" x14ac:dyDescent="0.3">
      <c r="E1831" t="s">
        <v>102</v>
      </c>
    </row>
    <row r="1833" spans="1:34" s="2" customFormat="1" ht="18" x14ac:dyDescent="0.3">
      <c r="A1833" s="1"/>
      <c r="B1833" s="1"/>
      <c r="C1833" s="1"/>
      <c r="G1833" s="1"/>
      <c r="H1833" s="1"/>
      <c r="J1833" s="3" t="s">
        <v>0</v>
      </c>
      <c r="K1833" s="1"/>
      <c r="L1833" s="1"/>
      <c r="M1833" s="1"/>
      <c r="N1833" s="1"/>
      <c r="P1833" s="1"/>
      <c r="Q1833" s="1"/>
      <c r="R1833" s="1"/>
      <c r="S1833" s="4"/>
    </row>
    <row r="1834" spans="1:34" s="2" customFormat="1" ht="15.6" x14ac:dyDescent="0.3">
      <c r="A1834" s="1"/>
      <c r="B1834" s="1"/>
      <c r="C1834" s="1"/>
      <c r="D1834" s="5" t="s">
        <v>1</v>
      </c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4"/>
    </row>
    <row r="1835" spans="1:34" s="2" customFormat="1" x14ac:dyDescent="0.3">
      <c r="A1835" s="1"/>
      <c r="B1835" s="1"/>
      <c r="E1835" s="1"/>
      <c r="F1835" s="6"/>
      <c r="G1835" s="6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4"/>
    </row>
    <row r="1836" spans="1:34" s="2" customFormat="1" ht="15.6" x14ac:dyDescent="0.3">
      <c r="A1836" s="1"/>
      <c r="B1836" s="1"/>
      <c r="C1836" s="7" t="s">
        <v>2</v>
      </c>
      <c r="D1836" s="88">
        <v>44183</v>
      </c>
      <c r="E1836" s="1"/>
      <c r="F1836" s="1"/>
      <c r="G1836" s="1"/>
      <c r="H1836" s="1"/>
      <c r="J1836" s="1"/>
      <c r="K1836" s="1"/>
      <c r="L1836" s="1"/>
      <c r="M1836" s="1"/>
      <c r="N1836" s="1"/>
      <c r="O1836" s="1"/>
      <c r="R1836" s="1"/>
      <c r="U1836" s="1" t="s">
        <v>4</v>
      </c>
      <c r="AC1836" s="2" t="s">
        <v>100</v>
      </c>
    </row>
    <row r="1837" spans="1:34" s="2" customFormat="1" x14ac:dyDescent="0.3">
      <c r="A1837" s="1"/>
      <c r="B1837" s="1"/>
      <c r="C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4"/>
    </row>
    <row r="1838" spans="1:34" s="2" customFormat="1" x14ac:dyDescent="0.3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8"/>
      <c r="P1838" s="1"/>
      <c r="Q1838" s="1"/>
      <c r="R1838" s="1"/>
      <c r="S1838" s="4"/>
    </row>
    <row r="1839" spans="1:34" s="2" customFormat="1" ht="15.6" x14ac:dyDescent="0.3">
      <c r="A1839" s="1"/>
      <c r="B1839" s="8"/>
      <c r="C1839" s="8"/>
      <c r="D1839" s="8"/>
      <c r="E1839" s="9"/>
      <c r="F1839" s="10"/>
      <c r="G1839" s="11" t="s">
        <v>5</v>
      </c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3"/>
      <c r="T1839" s="10"/>
      <c r="U1839" s="10"/>
      <c r="V1839" s="10"/>
      <c r="W1839" s="14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</row>
    <row r="1840" spans="1:34" s="2" customFormat="1" ht="24" x14ac:dyDescent="0.3">
      <c r="B1840" s="19"/>
      <c r="C1840" s="20"/>
      <c r="D1840" s="21">
        <v>5</v>
      </c>
      <c r="E1840" s="22" t="s">
        <v>10</v>
      </c>
      <c r="F1840" s="22" t="s">
        <v>11</v>
      </c>
      <c r="G1840" s="22" t="s">
        <v>12</v>
      </c>
      <c r="H1840" s="23" t="s">
        <v>13</v>
      </c>
      <c r="I1840" s="23" t="s">
        <v>14</v>
      </c>
      <c r="J1840" s="23" t="s">
        <v>15</v>
      </c>
      <c r="K1840" s="22" t="s">
        <v>16</v>
      </c>
      <c r="L1840" s="23" t="s">
        <v>17</v>
      </c>
      <c r="M1840" s="23" t="s">
        <v>18</v>
      </c>
      <c r="N1840" s="23" t="s">
        <v>19</v>
      </c>
      <c r="O1840" s="23" t="s">
        <v>20</v>
      </c>
      <c r="P1840" s="24" t="s">
        <v>21</v>
      </c>
      <c r="Q1840" s="25" t="s">
        <v>22</v>
      </c>
      <c r="R1840" s="26" t="s">
        <v>23</v>
      </c>
      <c r="S1840" s="24" t="s">
        <v>24</v>
      </c>
      <c r="T1840" s="26" t="s">
        <v>25</v>
      </c>
      <c r="U1840" s="24" t="s">
        <v>26</v>
      </c>
      <c r="V1840" s="24" t="s">
        <v>27</v>
      </c>
      <c r="W1840" s="27" t="s">
        <v>28</v>
      </c>
      <c r="X1840" s="25" t="s">
        <v>29</v>
      </c>
      <c r="Y1840" s="26" t="s">
        <v>30</v>
      </c>
      <c r="Z1840" s="25" t="s">
        <v>31</v>
      </c>
      <c r="AA1840" s="27" t="s">
        <v>32</v>
      </c>
      <c r="AB1840" s="25" t="s">
        <v>33</v>
      </c>
      <c r="AC1840" s="27" t="s">
        <v>34</v>
      </c>
      <c r="AD1840" s="24" t="s">
        <v>35</v>
      </c>
      <c r="AE1840" s="23" t="s">
        <v>36</v>
      </c>
      <c r="AF1840" s="23" t="s">
        <v>37</v>
      </c>
      <c r="AG1840" s="23" t="s">
        <v>38</v>
      </c>
      <c r="AH1840" s="28"/>
    </row>
    <row r="1841" spans="1:34" s="2" customFormat="1" ht="22.5" customHeight="1" x14ac:dyDescent="0.3">
      <c r="C1841" s="127"/>
      <c r="D1841" s="25" t="s">
        <v>56</v>
      </c>
      <c r="E1841" s="21"/>
      <c r="F1841" s="21"/>
      <c r="G1841" s="21"/>
      <c r="H1841" s="39"/>
      <c r="I1841" s="39"/>
      <c r="J1841" s="39"/>
      <c r="K1841" s="21"/>
      <c r="L1841" s="39"/>
      <c r="M1841" s="39">
        <v>700</v>
      </c>
      <c r="N1841" s="39"/>
      <c r="O1841" s="39"/>
      <c r="P1841" s="24"/>
      <c r="Q1841" s="21"/>
      <c r="R1841" s="21"/>
      <c r="S1841" s="39">
        <v>2400</v>
      </c>
      <c r="T1841" s="21"/>
      <c r="U1841" s="39"/>
      <c r="V1841" s="39">
        <v>600</v>
      </c>
      <c r="W1841" s="39"/>
      <c r="X1841" s="21"/>
      <c r="Y1841" s="21"/>
      <c r="Z1841" s="21"/>
      <c r="AA1841" s="39"/>
      <c r="AB1841" s="21"/>
      <c r="AC1841" s="39"/>
      <c r="AD1841" s="39"/>
      <c r="AE1841" s="39"/>
      <c r="AF1841" s="39"/>
      <c r="AG1841" s="39"/>
      <c r="AH1841" s="31"/>
    </row>
    <row r="1842" spans="1:34" s="2" customFormat="1" ht="22.5" customHeight="1" x14ac:dyDescent="0.3">
      <c r="C1842" s="127"/>
      <c r="D1842" s="25" t="s">
        <v>51</v>
      </c>
      <c r="E1842" s="21"/>
      <c r="F1842" s="21"/>
      <c r="G1842" s="21"/>
      <c r="H1842" s="39"/>
      <c r="I1842" s="39">
        <v>1600</v>
      </c>
      <c r="J1842" s="39"/>
      <c r="K1842" s="21"/>
      <c r="L1842" s="39"/>
      <c r="M1842" s="39"/>
      <c r="N1842" s="39"/>
      <c r="O1842" s="39">
        <v>1200</v>
      </c>
      <c r="P1842" s="30"/>
      <c r="Q1842" s="21">
        <v>1600</v>
      </c>
      <c r="R1842" s="21"/>
      <c r="S1842" s="39"/>
      <c r="T1842" s="21"/>
      <c r="U1842" s="39"/>
      <c r="V1842" s="39">
        <v>400</v>
      </c>
      <c r="W1842" s="39">
        <v>1200</v>
      </c>
      <c r="X1842" s="21"/>
      <c r="Y1842" s="21"/>
      <c r="Z1842" s="21"/>
      <c r="AA1842" s="39">
        <v>600</v>
      </c>
      <c r="AB1842" s="21"/>
      <c r="AC1842" s="39"/>
      <c r="AD1842" s="39">
        <v>200</v>
      </c>
      <c r="AE1842" s="39"/>
      <c r="AF1842" s="39"/>
      <c r="AG1842" s="39"/>
      <c r="AH1842" s="31"/>
    </row>
    <row r="1843" spans="1:34" s="2" customFormat="1" ht="22.5" customHeight="1" x14ac:dyDescent="0.3">
      <c r="C1843" s="127"/>
      <c r="D1843" s="25" t="s">
        <v>57</v>
      </c>
      <c r="E1843" s="21"/>
      <c r="F1843" s="21"/>
      <c r="G1843" s="21"/>
      <c r="H1843" s="39"/>
      <c r="I1843" s="39"/>
      <c r="J1843" s="39"/>
      <c r="K1843" s="21"/>
      <c r="L1843" s="39"/>
      <c r="M1843" s="39"/>
      <c r="N1843" s="39">
        <v>1200</v>
      </c>
      <c r="O1843" s="39"/>
      <c r="P1843" s="30"/>
      <c r="Q1843" s="21"/>
      <c r="R1843" s="21"/>
      <c r="S1843" s="39"/>
      <c r="T1843" s="21"/>
      <c r="U1843" s="39"/>
      <c r="V1843" s="39"/>
      <c r="W1843" s="39"/>
      <c r="X1843" s="21"/>
      <c r="Y1843" s="21"/>
      <c r="Z1843" s="21"/>
      <c r="AA1843" s="39"/>
      <c r="AB1843" s="21"/>
      <c r="AC1843" s="39"/>
      <c r="AD1843" s="39"/>
      <c r="AE1843" s="39"/>
      <c r="AF1843" s="39"/>
      <c r="AG1843" s="39"/>
      <c r="AH1843" s="31"/>
    </row>
    <row r="1844" spans="1:34" s="2" customFormat="1" ht="22.5" customHeight="1" x14ac:dyDescent="0.3">
      <c r="C1844" s="127"/>
      <c r="D1844" s="33" t="s">
        <v>37</v>
      </c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0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  <c r="AA1844" s="39"/>
      <c r="AB1844" s="39"/>
      <c r="AC1844" s="39"/>
      <c r="AD1844" s="39"/>
      <c r="AE1844" s="39"/>
      <c r="AF1844" s="39">
        <v>800</v>
      </c>
      <c r="AG1844" s="39"/>
      <c r="AH1844" s="31"/>
    </row>
    <row r="1845" spans="1:34" s="2" customFormat="1" ht="22.5" customHeight="1" x14ac:dyDescent="0.3">
      <c r="C1845" s="127"/>
      <c r="D1845" s="33" t="s">
        <v>58</v>
      </c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0"/>
      <c r="Q1845" s="39"/>
      <c r="R1845" s="39"/>
      <c r="S1845" s="39"/>
      <c r="T1845" s="39"/>
      <c r="U1845" s="39"/>
      <c r="V1845" s="39"/>
      <c r="W1845" s="39"/>
      <c r="X1845" s="39"/>
      <c r="Y1845" s="39">
        <v>800</v>
      </c>
      <c r="Z1845" s="39"/>
      <c r="AA1845" s="39"/>
      <c r="AB1845" s="39"/>
      <c r="AC1845" s="39"/>
      <c r="AD1845" s="39"/>
      <c r="AE1845" s="39"/>
      <c r="AF1845" s="39"/>
      <c r="AG1845" s="39">
        <v>2400</v>
      </c>
      <c r="AH1845" s="31"/>
    </row>
    <row r="1846" spans="1:34" s="2" customFormat="1" x14ac:dyDescent="0.3">
      <c r="C1846" s="127"/>
      <c r="D1846" s="34" t="s">
        <v>42</v>
      </c>
      <c r="E1846" s="35">
        <f t="shared" ref="E1846:AG1846" si="178">SUM(E1841:E1845)</f>
        <v>0</v>
      </c>
      <c r="F1846" s="35">
        <f t="shared" si="178"/>
        <v>0</v>
      </c>
      <c r="G1846" s="35">
        <f t="shared" si="178"/>
        <v>0</v>
      </c>
      <c r="H1846" s="35">
        <f t="shared" si="178"/>
        <v>0</v>
      </c>
      <c r="I1846" s="35">
        <f t="shared" si="178"/>
        <v>1600</v>
      </c>
      <c r="J1846" s="35">
        <f t="shared" si="178"/>
        <v>0</v>
      </c>
      <c r="K1846" s="35">
        <f t="shared" si="178"/>
        <v>0</v>
      </c>
      <c r="L1846" s="35">
        <f t="shared" si="178"/>
        <v>0</v>
      </c>
      <c r="M1846" s="35">
        <f t="shared" si="178"/>
        <v>700</v>
      </c>
      <c r="N1846" s="35">
        <f t="shared" si="178"/>
        <v>1200</v>
      </c>
      <c r="O1846" s="35">
        <f t="shared" si="178"/>
        <v>1200</v>
      </c>
      <c r="P1846" s="35">
        <f t="shared" si="178"/>
        <v>0</v>
      </c>
      <c r="Q1846" s="35">
        <f t="shared" si="178"/>
        <v>1600</v>
      </c>
      <c r="R1846" s="35">
        <f t="shared" si="178"/>
        <v>0</v>
      </c>
      <c r="S1846" s="35">
        <f t="shared" si="178"/>
        <v>2400</v>
      </c>
      <c r="T1846" s="35">
        <f t="shared" si="178"/>
        <v>0</v>
      </c>
      <c r="U1846" s="35">
        <f t="shared" si="178"/>
        <v>0</v>
      </c>
      <c r="V1846" s="35">
        <f t="shared" si="178"/>
        <v>1000</v>
      </c>
      <c r="W1846" s="35">
        <f t="shared" si="178"/>
        <v>1200</v>
      </c>
      <c r="X1846" s="35">
        <f t="shared" si="178"/>
        <v>0</v>
      </c>
      <c r="Y1846" s="35">
        <f t="shared" si="178"/>
        <v>800</v>
      </c>
      <c r="Z1846" s="35">
        <f t="shared" si="178"/>
        <v>0</v>
      </c>
      <c r="AA1846" s="35">
        <f t="shared" si="178"/>
        <v>600</v>
      </c>
      <c r="AB1846" s="35">
        <f t="shared" si="178"/>
        <v>0</v>
      </c>
      <c r="AC1846" s="35">
        <f t="shared" si="178"/>
        <v>0</v>
      </c>
      <c r="AD1846" s="35">
        <f t="shared" si="178"/>
        <v>200</v>
      </c>
      <c r="AE1846" s="35">
        <f t="shared" si="178"/>
        <v>0</v>
      </c>
      <c r="AF1846" s="35">
        <f t="shared" si="178"/>
        <v>800</v>
      </c>
      <c r="AG1846" s="35">
        <f t="shared" si="178"/>
        <v>2400</v>
      </c>
      <c r="AH1846" s="31"/>
    </row>
    <row r="1847" spans="1:34" s="2" customFormat="1" x14ac:dyDescent="0.3">
      <c r="C1847" s="127"/>
      <c r="D1847" s="33" t="s">
        <v>43</v>
      </c>
      <c r="E1847" s="30">
        <v>65</v>
      </c>
      <c r="F1847" s="30">
        <v>50</v>
      </c>
      <c r="G1847" s="30">
        <v>200</v>
      </c>
      <c r="H1847" s="30">
        <v>20</v>
      </c>
      <c r="I1847" s="30">
        <v>35</v>
      </c>
      <c r="J1847" s="30">
        <v>20</v>
      </c>
      <c r="K1847" s="30">
        <v>300</v>
      </c>
      <c r="L1847" s="30">
        <v>180</v>
      </c>
      <c r="M1847" s="30">
        <v>20</v>
      </c>
      <c r="N1847" s="30">
        <v>45</v>
      </c>
      <c r="O1847" s="30">
        <v>25</v>
      </c>
      <c r="P1847" s="30">
        <v>25</v>
      </c>
      <c r="Q1847" s="30">
        <v>300</v>
      </c>
      <c r="R1847" s="30">
        <v>50</v>
      </c>
      <c r="S1847" s="30">
        <v>60</v>
      </c>
      <c r="T1847" s="30">
        <v>75</v>
      </c>
      <c r="U1847" s="30">
        <v>45</v>
      </c>
      <c r="V1847" s="30">
        <v>90</v>
      </c>
      <c r="W1847" s="30">
        <v>70</v>
      </c>
      <c r="X1847" s="30">
        <v>120</v>
      </c>
      <c r="Y1847" s="30">
        <v>45</v>
      </c>
      <c r="Z1847" s="30">
        <v>45</v>
      </c>
      <c r="AA1847" s="30">
        <v>450</v>
      </c>
      <c r="AB1847" s="30">
        <v>200</v>
      </c>
      <c r="AC1847" s="30">
        <v>90</v>
      </c>
      <c r="AD1847" s="30">
        <v>150</v>
      </c>
      <c r="AE1847" s="30">
        <v>900</v>
      </c>
      <c r="AF1847" s="30">
        <v>40</v>
      </c>
      <c r="AG1847" s="30">
        <v>60</v>
      </c>
      <c r="AH1847" s="31"/>
    </row>
    <row r="1848" spans="1:34" s="2" customFormat="1" x14ac:dyDescent="0.3">
      <c r="C1848" s="127"/>
      <c r="D1848" s="34" t="s">
        <v>44</v>
      </c>
      <c r="E1848" s="35">
        <f>E1846*E1847/1000</f>
        <v>0</v>
      </c>
      <c r="F1848" s="35">
        <f t="shared" ref="F1848:AG1848" si="179">F1846*F1847/1000</f>
        <v>0</v>
      </c>
      <c r="G1848" s="35">
        <f t="shared" si="179"/>
        <v>0</v>
      </c>
      <c r="H1848" s="35">
        <f t="shared" si="179"/>
        <v>0</v>
      </c>
      <c r="I1848" s="35">
        <f t="shared" si="179"/>
        <v>56</v>
      </c>
      <c r="J1848" s="35">
        <f t="shared" si="179"/>
        <v>0</v>
      </c>
      <c r="K1848" s="35">
        <f t="shared" si="179"/>
        <v>0</v>
      </c>
      <c r="L1848" s="35">
        <f t="shared" si="179"/>
        <v>0</v>
      </c>
      <c r="M1848" s="35">
        <f t="shared" si="179"/>
        <v>14</v>
      </c>
      <c r="N1848" s="35">
        <f t="shared" si="179"/>
        <v>54</v>
      </c>
      <c r="O1848" s="35">
        <f t="shared" si="179"/>
        <v>30</v>
      </c>
      <c r="P1848" s="35">
        <f t="shared" si="179"/>
        <v>0</v>
      </c>
      <c r="Q1848" s="35">
        <f t="shared" si="179"/>
        <v>480</v>
      </c>
      <c r="R1848" s="35">
        <f t="shared" si="179"/>
        <v>0</v>
      </c>
      <c r="S1848" s="35">
        <f t="shared" si="179"/>
        <v>144</v>
      </c>
      <c r="T1848" s="35">
        <f t="shared" si="179"/>
        <v>0</v>
      </c>
      <c r="U1848" s="35">
        <f t="shared" si="179"/>
        <v>0</v>
      </c>
      <c r="V1848" s="35">
        <f t="shared" si="179"/>
        <v>90</v>
      </c>
      <c r="W1848" s="35">
        <f t="shared" si="179"/>
        <v>84</v>
      </c>
      <c r="X1848" s="35">
        <f t="shared" si="179"/>
        <v>0</v>
      </c>
      <c r="Y1848" s="35">
        <f t="shared" si="179"/>
        <v>36</v>
      </c>
      <c r="Z1848" s="35">
        <f t="shared" si="179"/>
        <v>0</v>
      </c>
      <c r="AA1848" s="35">
        <f t="shared" si="179"/>
        <v>270</v>
      </c>
      <c r="AB1848" s="35">
        <f t="shared" si="179"/>
        <v>0</v>
      </c>
      <c r="AC1848" s="35">
        <f t="shared" si="179"/>
        <v>0</v>
      </c>
      <c r="AD1848" s="35">
        <f t="shared" si="179"/>
        <v>30</v>
      </c>
      <c r="AE1848" s="35">
        <f t="shared" si="179"/>
        <v>0</v>
      </c>
      <c r="AF1848" s="35">
        <f t="shared" si="179"/>
        <v>32</v>
      </c>
      <c r="AG1848" s="35">
        <f t="shared" si="179"/>
        <v>144</v>
      </c>
      <c r="AH1848" s="36"/>
    </row>
    <row r="1849" spans="1:34" s="2" customFormat="1" x14ac:dyDescent="0.3">
      <c r="C1849" s="127"/>
      <c r="D1849" s="33"/>
      <c r="E1849" s="33"/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0"/>
      <c r="R1849" s="30"/>
      <c r="S1849" s="30"/>
      <c r="T1849" s="30"/>
      <c r="U1849" s="30"/>
      <c r="V1849" s="30"/>
      <c r="W1849" s="30"/>
      <c r="X1849" s="30"/>
      <c r="Y1849" s="30"/>
      <c r="Z1849" s="30"/>
      <c r="AA1849" s="30"/>
      <c r="AB1849" s="30"/>
      <c r="AC1849" s="30"/>
      <c r="AD1849" s="30"/>
      <c r="AE1849" s="30"/>
      <c r="AF1849" s="30"/>
      <c r="AG1849" s="30"/>
      <c r="AH1849" s="31"/>
    </row>
    <row r="1851" spans="1:34" x14ac:dyDescent="0.3">
      <c r="E1851" t="s">
        <v>101</v>
      </c>
    </row>
    <row r="1853" spans="1:34" x14ac:dyDescent="0.3">
      <c r="E1853" t="s">
        <v>102</v>
      </c>
    </row>
    <row r="1855" spans="1:34" s="2" customFormat="1" ht="18" x14ac:dyDescent="0.3">
      <c r="A1855" s="1"/>
      <c r="B1855" s="1"/>
      <c r="C1855" s="1"/>
      <c r="G1855" s="1"/>
      <c r="H1855" s="1"/>
      <c r="J1855" s="3" t="s">
        <v>0</v>
      </c>
      <c r="K1855" s="1"/>
      <c r="L1855" s="1"/>
      <c r="M1855" s="1"/>
      <c r="N1855" s="1"/>
      <c r="P1855" s="1"/>
      <c r="Q1855" s="1"/>
      <c r="R1855" s="1"/>
      <c r="S1855" s="4"/>
    </row>
    <row r="1856" spans="1:34" s="2" customFormat="1" ht="15.6" x14ac:dyDescent="0.3">
      <c r="A1856" s="1"/>
      <c r="B1856" s="1"/>
      <c r="C1856" s="1"/>
      <c r="D1856" s="5" t="s">
        <v>1</v>
      </c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4"/>
    </row>
    <row r="1857" spans="1:34" s="2" customFormat="1" x14ac:dyDescent="0.3">
      <c r="A1857" s="1"/>
      <c r="B1857" s="1"/>
      <c r="E1857" s="1"/>
      <c r="F1857" s="6"/>
      <c r="G1857" s="6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4"/>
    </row>
    <row r="1858" spans="1:34" s="2" customFormat="1" ht="15.6" x14ac:dyDescent="0.3">
      <c r="A1858" s="1"/>
      <c r="B1858" s="1"/>
      <c r="C1858" s="7" t="s">
        <v>2</v>
      </c>
      <c r="D1858" s="88">
        <v>44184</v>
      </c>
      <c r="E1858" s="1"/>
      <c r="F1858" s="1"/>
      <c r="G1858" s="1"/>
      <c r="H1858" s="1"/>
      <c r="J1858" s="1"/>
      <c r="K1858" s="1"/>
      <c r="L1858" s="1"/>
      <c r="M1858" s="1"/>
      <c r="N1858" s="1"/>
      <c r="O1858" s="1"/>
      <c r="R1858" s="1"/>
      <c r="U1858" s="1" t="s">
        <v>4</v>
      </c>
      <c r="AC1858" s="2" t="s">
        <v>100</v>
      </c>
    </row>
    <row r="1859" spans="1:34" s="2" customFormat="1" x14ac:dyDescent="0.3">
      <c r="A1859" s="1"/>
      <c r="B1859" s="1"/>
      <c r="C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4"/>
    </row>
    <row r="1860" spans="1:34" s="2" customFormat="1" x14ac:dyDescent="0.3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8"/>
      <c r="P1860" s="1"/>
      <c r="Q1860" s="1"/>
      <c r="R1860" s="1"/>
      <c r="S1860" s="4"/>
    </row>
    <row r="1861" spans="1:34" s="2" customFormat="1" ht="15.6" x14ac:dyDescent="0.3">
      <c r="A1861" s="1"/>
      <c r="B1861" s="8"/>
      <c r="C1861" s="8"/>
      <c r="D1861" s="8"/>
      <c r="E1861" s="9"/>
      <c r="F1861" s="10"/>
      <c r="G1861" s="11" t="s">
        <v>5</v>
      </c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3"/>
      <c r="T1861" s="10"/>
      <c r="U1861" s="10"/>
      <c r="V1861" s="10"/>
      <c r="W1861" s="14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</row>
    <row r="1862" spans="1:34" s="2" customFormat="1" ht="31.2" x14ac:dyDescent="0.3">
      <c r="B1862" s="19"/>
      <c r="C1862" s="20"/>
      <c r="D1862" s="40" t="s">
        <v>59</v>
      </c>
      <c r="E1862" s="22" t="s">
        <v>10</v>
      </c>
      <c r="F1862" s="22" t="s">
        <v>11</v>
      </c>
      <c r="G1862" s="22" t="s">
        <v>12</v>
      </c>
      <c r="H1862" s="23" t="s">
        <v>13</v>
      </c>
      <c r="I1862" s="23" t="s">
        <v>14</v>
      </c>
      <c r="J1862" s="23" t="s">
        <v>15</v>
      </c>
      <c r="K1862" s="22" t="s">
        <v>16</v>
      </c>
      <c r="L1862" s="23" t="s">
        <v>17</v>
      </c>
      <c r="M1862" s="23" t="s">
        <v>18</v>
      </c>
      <c r="N1862" s="23" t="s">
        <v>19</v>
      </c>
      <c r="O1862" s="23" t="s">
        <v>20</v>
      </c>
      <c r="P1862" s="93" t="s">
        <v>21</v>
      </c>
      <c r="Q1862" s="25" t="s">
        <v>22</v>
      </c>
      <c r="R1862" s="26" t="s">
        <v>23</v>
      </c>
      <c r="S1862" s="24" t="s">
        <v>24</v>
      </c>
      <c r="T1862" s="26" t="s">
        <v>25</v>
      </c>
      <c r="U1862" s="24" t="s">
        <v>26</v>
      </c>
      <c r="V1862" s="24" t="s">
        <v>27</v>
      </c>
      <c r="W1862" s="27" t="s">
        <v>28</v>
      </c>
      <c r="X1862" s="25" t="s">
        <v>29</v>
      </c>
      <c r="Y1862" s="26" t="s">
        <v>30</v>
      </c>
      <c r="Z1862" s="25" t="s">
        <v>31</v>
      </c>
      <c r="AA1862" s="27" t="s">
        <v>32</v>
      </c>
      <c r="AB1862" s="25" t="s">
        <v>33</v>
      </c>
      <c r="AC1862" s="27" t="s">
        <v>34</v>
      </c>
      <c r="AD1862" s="24" t="s">
        <v>35</v>
      </c>
      <c r="AE1862" s="23" t="s">
        <v>36</v>
      </c>
      <c r="AF1862" s="23" t="s">
        <v>37</v>
      </c>
      <c r="AG1862" s="23" t="s">
        <v>38</v>
      </c>
      <c r="AH1862" s="28"/>
    </row>
    <row r="1863" spans="1:34" s="2" customFormat="1" ht="22.5" customHeight="1" x14ac:dyDescent="0.3">
      <c r="C1863" s="127"/>
      <c r="D1863" s="25" t="s">
        <v>60</v>
      </c>
      <c r="E1863" s="21"/>
      <c r="F1863" s="21"/>
      <c r="G1863" s="21"/>
      <c r="H1863" s="39"/>
      <c r="I1863" s="39">
        <v>1600</v>
      </c>
      <c r="J1863" s="39"/>
      <c r="K1863" s="21"/>
      <c r="L1863" s="39"/>
      <c r="M1863" s="39"/>
      <c r="N1863" s="39"/>
      <c r="O1863" s="39"/>
      <c r="P1863" s="24"/>
      <c r="Q1863" s="21"/>
      <c r="R1863" s="21"/>
      <c r="S1863" s="39"/>
      <c r="T1863" s="21"/>
      <c r="U1863" s="39"/>
      <c r="V1863" s="39"/>
      <c r="W1863" s="39"/>
      <c r="X1863" s="21"/>
      <c r="Y1863" s="21"/>
      <c r="Z1863" s="21"/>
      <c r="AA1863" s="39">
        <v>400</v>
      </c>
      <c r="AB1863" s="21"/>
      <c r="AC1863" s="39"/>
      <c r="AD1863" s="39"/>
      <c r="AE1863" s="39"/>
      <c r="AF1863" s="39"/>
      <c r="AG1863" s="39"/>
      <c r="AH1863" s="31"/>
    </row>
    <row r="1864" spans="1:34" s="2" customFormat="1" ht="22.5" customHeight="1" x14ac:dyDescent="0.3">
      <c r="C1864" s="127"/>
      <c r="D1864" s="25" t="s">
        <v>61</v>
      </c>
      <c r="E1864" s="21"/>
      <c r="F1864" s="21"/>
      <c r="G1864" s="21"/>
      <c r="H1864" s="39"/>
      <c r="I1864" s="39"/>
      <c r="J1864" s="39"/>
      <c r="K1864" s="21"/>
      <c r="L1864" s="39"/>
      <c r="M1864" s="39">
        <v>250</v>
      </c>
      <c r="N1864" s="39"/>
      <c r="O1864" s="39"/>
      <c r="P1864" s="30">
        <v>1000</v>
      </c>
      <c r="Q1864" s="21">
        <v>700</v>
      </c>
      <c r="R1864" s="21"/>
      <c r="S1864" s="39"/>
      <c r="T1864" s="21"/>
      <c r="U1864" s="39"/>
      <c r="V1864" s="39"/>
      <c r="W1864" s="39"/>
      <c r="X1864" s="21"/>
      <c r="Y1864" s="21"/>
      <c r="Z1864" s="21"/>
      <c r="AA1864" s="39"/>
      <c r="AB1864" s="21">
        <v>800</v>
      </c>
      <c r="AC1864" s="39"/>
      <c r="AD1864" s="39"/>
      <c r="AE1864" s="39"/>
      <c r="AF1864" s="39"/>
      <c r="AG1864" s="39"/>
      <c r="AH1864" s="31"/>
    </row>
    <row r="1865" spans="1:34" s="2" customFormat="1" ht="22.5" customHeight="1" x14ac:dyDescent="0.3">
      <c r="C1865" s="127"/>
      <c r="D1865" s="25" t="s">
        <v>62</v>
      </c>
      <c r="E1865" s="21"/>
      <c r="F1865" s="21"/>
      <c r="G1865" s="21"/>
      <c r="H1865" s="39"/>
      <c r="I1865" s="39"/>
      <c r="J1865" s="39"/>
      <c r="K1865" s="21"/>
      <c r="L1865" s="39"/>
      <c r="M1865" s="39"/>
      <c r="N1865" s="39"/>
      <c r="O1865" s="39"/>
      <c r="P1865" s="30"/>
      <c r="Q1865" s="21"/>
      <c r="R1865" s="21"/>
      <c r="S1865" s="39"/>
      <c r="T1865" s="21">
        <v>1200</v>
      </c>
      <c r="U1865" s="39"/>
      <c r="V1865" s="39"/>
      <c r="W1865" s="39"/>
      <c r="X1865" s="21"/>
      <c r="Y1865" s="21"/>
      <c r="Z1865" s="21"/>
      <c r="AA1865" s="39"/>
      <c r="AB1865" s="21"/>
      <c r="AC1865" s="39"/>
      <c r="AD1865" s="39"/>
      <c r="AE1865" s="39"/>
      <c r="AF1865" s="39"/>
      <c r="AG1865" s="39"/>
      <c r="AH1865" s="31"/>
    </row>
    <row r="1866" spans="1:34" s="2" customFormat="1" ht="22.5" customHeight="1" x14ac:dyDescent="0.3">
      <c r="C1866" s="127"/>
      <c r="D1866" s="33" t="s">
        <v>63</v>
      </c>
      <c r="E1866" s="39"/>
      <c r="F1866" s="39"/>
      <c r="G1866" s="39"/>
      <c r="H1866" s="39"/>
      <c r="I1866" s="39"/>
      <c r="J1866" s="39"/>
      <c r="K1866" s="39">
        <v>600</v>
      </c>
      <c r="L1866" s="39"/>
      <c r="M1866" s="39"/>
      <c r="N1866" s="39"/>
      <c r="O1866" s="39"/>
      <c r="P1866" s="30"/>
      <c r="Q1866" s="39"/>
      <c r="R1866" s="39"/>
      <c r="S1866" s="39"/>
      <c r="T1866" s="39"/>
      <c r="U1866" s="39"/>
      <c r="V1866" s="39"/>
      <c r="W1866" s="39"/>
      <c r="X1866" s="39"/>
      <c r="Y1866" s="39">
        <v>200</v>
      </c>
      <c r="Z1866" s="39"/>
      <c r="AA1866" s="39"/>
      <c r="AB1866" s="39"/>
      <c r="AC1866" s="39"/>
      <c r="AD1866" s="39"/>
      <c r="AE1866" s="39"/>
      <c r="AF1866" s="39"/>
      <c r="AG1866" s="39"/>
      <c r="AH1866" s="31"/>
    </row>
    <row r="1867" spans="1:34" s="2" customFormat="1" ht="22.5" customHeight="1" x14ac:dyDescent="0.3">
      <c r="C1867" s="127"/>
      <c r="D1867" s="33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0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  <c r="AA1867" s="39"/>
      <c r="AB1867" s="39"/>
      <c r="AC1867" s="39"/>
      <c r="AD1867" s="39"/>
      <c r="AE1867" s="39"/>
      <c r="AF1867" s="39"/>
      <c r="AG1867" s="39"/>
      <c r="AH1867" s="31"/>
    </row>
    <row r="1868" spans="1:34" s="2" customFormat="1" x14ac:dyDescent="0.3">
      <c r="C1868" s="127"/>
      <c r="D1868" s="34" t="s">
        <v>42</v>
      </c>
      <c r="E1868" s="35">
        <f t="shared" ref="E1868:AG1868" si="180">SUM(E1863:E1867)</f>
        <v>0</v>
      </c>
      <c r="F1868" s="35">
        <f t="shared" si="180"/>
        <v>0</v>
      </c>
      <c r="G1868" s="35">
        <f t="shared" si="180"/>
        <v>0</v>
      </c>
      <c r="H1868" s="35">
        <f t="shared" si="180"/>
        <v>0</v>
      </c>
      <c r="I1868" s="35">
        <f t="shared" si="180"/>
        <v>1600</v>
      </c>
      <c r="J1868" s="35">
        <f t="shared" si="180"/>
        <v>0</v>
      </c>
      <c r="K1868" s="35">
        <f t="shared" si="180"/>
        <v>600</v>
      </c>
      <c r="L1868" s="35">
        <f t="shared" si="180"/>
        <v>0</v>
      </c>
      <c r="M1868" s="35">
        <f t="shared" si="180"/>
        <v>250</v>
      </c>
      <c r="N1868" s="35">
        <f t="shared" si="180"/>
        <v>0</v>
      </c>
      <c r="O1868" s="35">
        <f t="shared" si="180"/>
        <v>0</v>
      </c>
      <c r="P1868" s="35">
        <f t="shared" si="180"/>
        <v>1000</v>
      </c>
      <c r="Q1868" s="35">
        <f t="shared" si="180"/>
        <v>700</v>
      </c>
      <c r="R1868" s="35">
        <f t="shared" si="180"/>
        <v>0</v>
      </c>
      <c r="S1868" s="35">
        <f t="shared" si="180"/>
        <v>0</v>
      </c>
      <c r="T1868" s="35">
        <f t="shared" si="180"/>
        <v>1200</v>
      </c>
      <c r="U1868" s="35">
        <f t="shared" si="180"/>
        <v>0</v>
      </c>
      <c r="V1868" s="35">
        <f t="shared" si="180"/>
        <v>0</v>
      </c>
      <c r="W1868" s="35">
        <f t="shared" si="180"/>
        <v>0</v>
      </c>
      <c r="X1868" s="35">
        <f t="shared" si="180"/>
        <v>0</v>
      </c>
      <c r="Y1868" s="35">
        <f t="shared" si="180"/>
        <v>200</v>
      </c>
      <c r="Z1868" s="35">
        <f t="shared" si="180"/>
        <v>0</v>
      </c>
      <c r="AA1868" s="35">
        <f t="shared" si="180"/>
        <v>400</v>
      </c>
      <c r="AB1868" s="35">
        <f t="shared" si="180"/>
        <v>800</v>
      </c>
      <c r="AC1868" s="35">
        <f t="shared" si="180"/>
        <v>0</v>
      </c>
      <c r="AD1868" s="35">
        <f t="shared" si="180"/>
        <v>0</v>
      </c>
      <c r="AE1868" s="35">
        <f t="shared" si="180"/>
        <v>0</v>
      </c>
      <c r="AF1868" s="35">
        <f t="shared" si="180"/>
        <v>0</v>
      </c>
      <c r="AG1868" s="35">
        <f t="shared" si="180"/>
        <v>0</v>
      </c>
      <c r="AH1868" s="31"/>
    </row>
    <row r="1869" spans="1:34" s="2" customFormat="1" x14ac:dyDescent="0.3">
      <c r="C1869" s="127"/>
      <c r="D1869" s="33" t="s">
        <v>43</v>
      </c>
      <c r="E1869" s="30">
        <v>65</v>
      </c>
      <c r="F1869" s="30">
        <v>50</v>
      </c>
      <c r="G1869" s="30">
        <v>200</v>
      </c>
      <c r="H1869" s="30">
        <v>20</v>
      </c>
      <c r="I1869" s="30">
        <v>35</v>
      </c>
      <c r="J1869" s="30">
        <v>20</v>
      </c>
      <c r="K1869" s="30">
        <v>300</v>
      </c>
      <c r="L1869" s="30">
        <v>180</v>
      </c>
      <c r="M1869" s="30">
        <v>20</v>
      </c>
      <c r="N1869" s="30">
        <v>45</v>
      </c>
      <c r="O1869" s="30">
        <v>25</v>
      </c>
      <c r="P1869" s="30">
        <v>25</v>
      </c>
      <c r="Q1869" s="30">
        <v>300</v>
      </c>
      <c r="R1869" s="30">
        <v>50</v>
      </c>
      <c r="S1869" s="30">
        <v>60</v>
      </c>
      <c r="T1869" s="30">
        <v>75</v>
      </c>
      <c r="U1869" s="30">
        <v>45</v>
      </c>
      <c r="V1869" s="30">
        <v>90</v>
      </c>
      <c r="W1869" s="30">
        <v>70</v>
      </c>
      <c r="X1869" s="30">
        <v>120</v>
      </c>
      <c r="Y1869" s="30">
        <v>45</v>
      </c>
      <c r="Z1869" s="30">
        <v>45</v>
      </c>
      <c r="AA1869" s="30">
        <v>450</v>
      </c>
      <c r="AB1869" s="30">
        <v>200</v>
      </c>
      <c r="AC1869" s="30">
        <v>90</v>
      </c>
      <c r="AD1869" s="30">
        <v>150</v>
      </c>
      <c r="AE1869" s="30">
        <v>900</v>
      </c>
      <c r="AF1869" s="30">
        <v>40</v>
      </c>
      <c r="AG1869" s="30">
        <v>60</v>
      </c>
      <c r="AH1869" s="31"/>
    </row>
    <row r="1870" spans="1:34" s="2" customFormat="1" x14ac:dyDescent="0.3">
      <c r="C1870" s="127"/>
      <c r="D1870" s="34" t="s">
        <v>44</v>
      </c>
      <c r="E1870" s="35">
        <f>E1868*E1869/1000</f>
        <v>0</v>
      </c>
      <c r="F1870" s="35">
        <f t="shared" ref="F1870:AG1870" si="181">F1868*F1869/1000</f>
        <v>0</v>
      </c>
      <c r="G1870" s="35">
        <f t="shared" si="181"/>
        <v>0</v>
      </c>
      <c r="H1870" s="35">
        <f t="shared" si="181"/>
        <v>0</v>
      </c>
      <c r="I1870" s="35">
        <f t="shared" si="181"/>
        <v>56</v>
      </c>
      <c r="J1870" s="35">
        <f t="shared" si="181"/>
        <v>0</v>
      </c>
      <c r="K1870" s="35">
        <f t="shared" si="181"/>
        <v>180</v>
      </c>
      <c r="L1870" s="35">
        <f t="shared" si="181"/>
        <v>0</v>
      </c>
      <c r="M1870" s="35">
        <f t="shared" si="181"/>
        <v>5</v>
      </c>
      <c r="N1870" s="35">
        <f t="shared" si="181"/>
        <v>0</v>
      </c>
      <c r="O1870" s="35">
        <f t="shared" si="181"/>
        <v>0</v>
      </c>
      <c r="P1870" s="35">
        <f t="shared" si="181"/>
        <v>25</v>
      </c>
      <c r="Q1870" s="35">
        <f t="shared" si="181"/>
        <v>210</v>
      </c>
      <c r="R1870" s="35">
        <f t="shared" si="181"/>
        <v>0</v>
      </c>
      <c r="S1870" s="35">
        <f t="shared" si="181"/>
        <v>0</v>
      </c>
      <c r="T1870" s="35">
        <f t="shared" si="181"/>
        <v>90</v>
      </c>
      <c r="U1870" s="35">
        <f t="shared" si="181"/>
        <v>0</v>
      </c>
      <c r="V1870" s="35">
        <f t="shared" si="181"/>
        <v>0</v>
      </c>
      <c r="W1870" s="35">
        <f t="shared" si="181"/>
        <v>0</v>
      </c>
      <c r="X1870" s="35">
        <f t="shared" si="181"/>
        <v>0</v>
      </c>
      <c r="Y1870" s="35">
        <f t="shared" si="181"/>
        <v>9</v>
      </c>
      <c r="Z1870" s="35">
        <f t="shared" si="181"/>
        <v>0</v>
      </c>
      <c r="AA1870" s="35">
        <f t="shared" si="181"/>
        <v>180</v>
      </c>
      <c r="AB1870" s="35">
        <f t="shared" si="181"/>
        <v>160</v>
      </c>
      <c r="AC1870" s="35">
        <f t="shared" si="181"/>
        <v>0</v>
      </c>
      <c r="AD1870" s="35">
        <f t="shared" si="181"/>
        <v>0</v>
      </c>
      <c r="AE1870" s="35">
        <f t="shared" si="181"/>
        <v>0</v>
      </c>
      <c r="AF1870" s="35">
        <f t="shared" si="181"/>
        <v>0</v>
      </c>
      <c r="AG1870" s="35">
        <f t="shared" si="181"/>
        <v>0</v>
      </c>
      <c r="AH1870" s="36"/>
    </row>
    <row r="1871" spans="1:34" s="2" customFormat="1" x14ac:dyDescent="0.3">
      <c r="C1871" s="127"/>
      <c r="D1871" s="33"/>
      <c r="E1871" s="33"/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3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1"/>
    </row>
    <row r="1873" spans="1:34" x14ac:dyDescent="0.3">
      <c r="E1873" t="s">
        <v>101</v>
      </c>
    </row>
    <row r="1875" spans="1:34" x14ac:dyDescent="0.3">
      <c r="E1875" t="s">
        <v>102</v>
      </c>
    </row>
    <row r="1876" spans="1:34" s="2" customFormat="1" ht="18" x14ac:dyDescent="0.3">
      <c r="A1876" s="1"/>
      <c r="B1876" s="1"/>
      <c r="C1876" s="1"/>
      <c r="G1876" s="1"/>
      <c r="H1876" s="1"/>
      <c r="J1876" s="3" t="s">
        <v>0</v>
      </c>
      <c r="K1876" s="1"/>
      <c r="L1876" s="1"/>
      <c r="M1876" s="1"/>
      <c r="N1876" s="1"/>
      <c r="P1876" s="1"/>
      <c r="Q1876" s="1"/>
      <c r="R1876" s="1"/>
      <c r="S1876" s="4"/>
    </row>
    <row r="1877" spans="1:34" s="2" customFormat="1" ht="15.6" x14ac:dyDescent="0.3">
      <c r="A1877" s="1"/>
      <c r="B1877" s="1"/>
      <c r="C1877" s="1"/>
      <c r="D1877" s="5" t="s">
        <v>1</v>
      </c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4"/>
    </row>
    <row r="1878" spans="1:34" s="2" customFormat="1" x14ac:dyDescent="0.3">
      <c r="A1878" s="1"/>
      <c r="B1878" s="1"/>
      <c r="E1878" s="1"/>
      <c r="F1878" s="6"/>
      <c r="G1878" s="6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4"/>
    </row>
    <row r="1879" spans="1:34" s="2" customFormat="1" ht="15.6" x14ac:dyDescent="0.3">
      <c r="A1879" s="1"/>
      <c r="B1879" s="1"/>
      <c r="C1879" s="7" t="s">
        <v>2</v>
      </c>
      <c r="D1879" s="88">
        <v>44186</v>
      </c>
      <c r="E1879" s="1"/>
      <c r="F1879" s="1"/>
      <c r="G1879" s="1"/>
      <c r="H1879" s="1"/>
      <c r="J1879" s="1"/>
      <c r="K1879" s="1"/>
      <c r="L1879" s="1"/>
      <c r="M1879" s="1"/>
      <c r="N1879" s="1"/>
      <c r="O1879" s="1"/>
      <c r="R1879" s="1"/>
      <c r="U1879" s="1" t="s">
        <v>4</v>
      </c>
      <c r="AC1879" s="2" t="s">
        <v>100</v>
      </c>
    </row>
    <row r="1880" spans="1:34" s="2" customFormat="1" x14ac:dyDescent="0.3">
      <c r="A1880" s="1"/>
      <c r="B1880" s="1"/>
      <c r="C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4"/>
    </row>
    <row r="1881" spans="1:34" s="2" customFormat="1" x14ac:dyDescent="0.3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8"/>
      <c r="P1881" s="1"/>
      <c r="Q1881" s="1"/>
      <c r="R1881" s="1"/>
      <c r="S1881" s="4"/>
    </row>
    <row r="1882" spans="1:34" s="2" customFormat="1" ht="15.6" x14ac:dyDescent="0.3">
      <c r="A1882" s="1"/>
      <c r="B1882" s="8"/>
      <c r="C1882" s="8"/>
      <c r="D1882" s="8"/>
      <c r="E1882" s="9"/>
      <c r="F1882" s="10"/>
      <c r="G1882" s="11" t="s">
        <v>5</v>
      </c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3"/>
      <c r="T1882" s="10"/>
      <c r="U1882" s="10"/>
      <c r="V1882" s="10"/>
      <c r="W1882" s="14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</row>
    <row r="1883" spans="1:34" s="2" customFormat="1" ht="24" x14ac:dyDescent="0.3">
      <c r="B1883" s="19"/>
      <c r="C1883" s="20"/>
      <c r="D1883" s="21">
        <v>7</v>
      </c>
      <c r="E1883" s="22" t="s">
        <v>10</v>
      </c>
      <c r="F1883" s="22" t="s">
        <v>11</v>
      </c>
      <c r="G1883" s="22" t="s">
        <v>12</v>
      </c>
      <c r="H1883" s="23" t="s">
        <v>13</v>
      </c>
      <c r="I1883" s="23" t="s">
        <v>14</v>
      </c>
      <c r="J1883" s="23" t="s">
        <v>15</v>
      </c>
      <c r="K1883" s="22" t="s">
        <v>16</v>
      </c>
      <c r="L1883" s="23" t="s">
        <v>17</v>
      </c>
      <c r="M1883" s="23" t="s">
        <v>18</v>
      </c>
      <c r="N1883" s="23" t="s">
        <v>19</v>
      </c>
      <c r="O1883" s="23" t="s">
        <v>20</v>
      </c>
      <c r="P1883" s="24" t="s">
        <v>21</v>
      </c>
      <c r="Q1883" s="25" t="s">
        <v>22</v>
      </c>
      <c r="R1883" s="26" t="s">
        <v>23</v>
      </c>
      <c r="S1883" s="24" t="s">
        <v>24</v>
      </c>
      <c r="T1883" s="26" t="s">
        <v>25</v>
      </c>
      <c r="U1883" s="24" t="s">
        <v>26</v>
      </c>
      <c r="V1883" s="24" t="s">
        <v>27</v>
      </c>
      <c r="W1883" s="27" t="s">
        <v>28</v>
      </c>
      <c r="X1883" s="25" t="s">
        <v>29</v>
      </c>
      <c r="Y1883" s="26" t="s">
        <v>30</v>
      </c>
      <c r="Z1883" s="25" t="s">
        <v>31</v>
      </c>
      <c r="AA1883" s="27" t="s">
        <v>32</v>
      </c>
      <c r="AB1883" s="25" t="s">
        <v>33</v>
      </c>
      <c r="AC1883" s="27" t="s">
        <v>34</v>
      </c>
      <c r="AD1883" s="24" t="s">
        <v>35</v>
      </c>
      <c r="AE1883" s="23" t="s">
        <v>36</v>
      </c>
      <c r="AF1883" s="23" t="s">
        <v>37</v>
      </c>
      <c r="AG1883" s="23" t="s">
        <v>38</v>
      </c>
      <c r="AH1883" s="28"/>
    </row>
    <row r="1884" spans="1:34" s="2" customFormat="1" ht="22.5" customHeight="1" x14ac:dyDescent="0.3">
      <c r="C1884" s="127"/>
      <c r="D1884" s="25" t="s">
        <v>47</v>
      </c>
      <c r="E1884" s="21"/>
      <c r="F1884" s="21"/>
      <c r="G1884" s="21">
        <v>400</v>
      </c>
      <c r="H1884" s="39"/>
      <c r="I1884" s="39"/>
      <c r="J1884" s="39"/>
      <c r="K1884" s="21"/>
      <c r="L1884" s="39"/>
      <c r="M1884" s="39"/>
      <c r="N1884" s="39"/>
      <c r="O1884" s="39">
        <v>550</v>
      </c>
      <c r="P1884" s="24"/>
      <c r="Q1884" s="21"/>
      <c r="R1884" s="21"/>
      <c r="S1884" s="39"/>
      <c r="T1884" s="21"/>
      <c r="U1884" s="39"/>
      <c r="V1884" s="39"/>
      <c r="W1884" s="39"/>
      <c r="X1884" s="21"/>
      <c r="Y1884" s="21"/>
      <c r="Z1884" s="21">
        <v>1600</v>
      </c>
      <c r="AA1884" s="39"/>
      <c r="AB1884" s="21">
        <v>800</v>
      </c>
      <c r="AC1884" s="39"/>
      <c r="AD1884" s="39"/>
      <c r="AE1884" s="39"/>
      <c r="AF1884" s="39"/>
      <c r="AG1884" s="39">
        <v>400</v>
      </c>
      <c r="AH1884" s="31"/>
    </row>
    <row r="1885" spans="1:34" s="2" customFormat="1" ht="22.5" customHeight="1" x14ac:dyDescent="0.3">
      <c r="C1885" s="127"/>
      <c r="D1885" s="25" t="s">
        <v>45</v>
      </c>
      <c r="E1885" s="21"/>
      <c r="F1885" s="21">
        <v>800</v>
      </c>
      <c r="G1885" s="21"/>
      <c r="H1885" s="39"/>
      <c r="I1885" s="39">
        <v>800</v>
      </c>
      <c r="J1885" s="39"/>
      <c r="K1885" s="21"/>
      <c r="L1885" s="39"/>
      <c r="M1885" s="39">
        <v>325</v>
      </c>
      <c r="N1885" s="39"/>
      <c r="O1885" s="39">
        <v>350</v>
      </c>
      <c r="P1885" s="30"/>
      <c r="Q1885" s="21">
        <v>1000</v>
      </c>
      <c r="R1885" s="21"/>
      <c r="S1885" s="39"/>
      <c r="T1885" s="21"/>
      <c r="U1885" s="39"/>
      <c r="V1885" s="39">
        <v>400</v>
      </c>
      <c r="W1885" s="39"/>
      <c r="X1885" s="21"/>
      <c r="Y1885" s="21"/>
      <c r="Z1885" s="21"/>
      <c r="AA1885" s="39">
        <v>500</v>
      </c>
      <c r="AB1885" s="21"/>
      <c r="AC1885" s="39"/>
      <c r="AD1885" s="39"/>
      <c r="AE1885" s="39"/>
      <c r="AF1885" s="39"/>
      <c r="AG1885" s="39"/>
      <c r="AH1885" s="31"/>
    </row>
    <row r="1886" spans="1:34" s="2" customFormat="1" ht="22.5" customHeight="1" x14ac:dyDescent="0.3">
      <c r="C1886" s="127"/>
      <c r="D1886" s="25" t="s">
        <v>64</v>
      </c>
      <c r="E1886" s="21"/>
      <c r="F1886" s="21"/>
      <c r="G1886" s="21"/>
      <c r="H1886" s="39"/>
      <c r="I1886" s="39"/>
      <c r="J1886" s="39"/>
      <c r="K1886" s="21"/>
      <c r="L1886" s="39"/>
      <c r="M1886" s="39"/>
      <c r="N1886" s="39"/>
      <c r="O1886" s="39"/>
      <c r="P1886" s="30"/>
      <c r="Q1886" s="21"/>
      <c r="R1886" s="21"/>
      <c r="S1886" s="39"/>
      <c r="T1886" s="21"/>
      <c r="U1886" s="39">
        <v>1200</v>
      </c>
      <c r="V1886" s="39"/>
      <c r="W1886" s="39"/>
      <c r="X1886" s="21"/>
      <c r="Y1886" s="21"/>
      <c r="Z1886" s="21"/>
      <c r="AA1886" s="39">
        <v>800</v>
      </c>
      <c r="AB1886" s="21"/>
      <c r="AC1886" s="39"/>
      <c r="AD1886" s="39"/>
      <c r="AE1886" s="39"/>
      <c r="AF1886" s="39"/>
      <c r="AG1886" s="39"/>
      <c r="AH1886" s="31"/>
    </row>
    <row r="1887" spans="1:34" s="2" customFormat="1" ht="22.5" customHeight="1" x14ac:dyDescent="0.3">
      <c r="C1887" s="127"/>
      <c r="D1887" s="33" t="s">
        <v>37</v>
      </c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0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  <c r="AA1887" s="39"/>
      <c r="AB1887" s="39"/>
      <c r="AC1887" s="39"/>
      <c r="AD1887" s="39"/>
      <c r="AE1887" s="39"/>
      <c r="AF1887" s="39">
        <v>1200</v>
      </c>
      <c r="AG1887" s="39"/>
      <c r="AH1887" s="31"/>
    </row>
    <row r="1888" spans="1:34" s="2" customFormat="1" ht="22.5" customHeight="1" x14ac:dyDescent="0.3">
      <c r="C1888" s="127"/>
      <c r="D1888" s="33" t="s">
        <v>15</v>
      </c>
      <c r="E1888" s="39"/>
      <c r="F1888" s="39"/>
      <c r="G1888" s="39"/>
      <c r="H1888" s="39"/>
      <c r="I1888" s="39"/>
      <c r="J1888" s="39">
        <v>400</v>
      </c>
      <c r="K1888" s="39"/>
      <c r="L1888" s="39"/>
      <c r="M1888" s="39"/>
      <c r="N1888" s="39"/>
      <c r="O1888" s="39"/>
      <c r="P1888" s="30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  <c r="AA1888" s="39"/>
      <c r="AB1888" s="39"/>
      <c r="AC1888" s="39"/>
      <c r="AD1888" s="39"/>
      <c r="AE1888" s="39"/>
      <c r="AF1888" s="39"/>
      <c r="AG1888" s="39"/>
      <c r="AH1888" s="31"/>
    </row>
    <row r="1889" spans="1:34" s="2" customFormat="1" x14ac:dyDescent="0.3">
      <c r="C1889" s="127"/>
      <c r="D1889" s="34" t="s">
        <v>42</v>
      </c>
      <c r="E1889" s="35">
        <f t="shared" ref="E1889:AG1889" si="182">SUM(E1884:E1888)</f>
        <v>0</v>
      </c>
      <c r="F1889" s="35">
        <f t="shared" si="182"/>
        <v>800</v>
      </c>
      <c r="G1889" s="35">
        <f t="shared" si="182"/>
        <v>400</v>
      </c>
      <c r="H1889" s="35">
        <f t="shared" si="182"/>
        <v>0</v>
      </c>
      <c r="I1889" s="35">
        <f t="shared" si="182"/>
        <v>800</v>
      </c>
      <c r="J1889" s="35">
        <f t="shared" si="182"/>
        <v>400</v>
      </c>
      <c r="K1889" s="35">
        <f t="shared" si="182"/>
        <v>0</v>
      </c>
      <c r="L1889" s="35">
        <f t="shared" si="182"/>
        <v>0</v>
      </c>
      <c r="M1889" s="35">
        <f t="shared" si="182"/>
        <v>325</v>
      </c>
      <c r="N1889" s="35">
        <f t="shared" si="182"/>
        <v>0</v>
      </c>
      <c r="O1889" s="35">
        <f t="shared" si="182"/>
        <v>900</v>
      </c>
      <c r="P1889" s="35">
        <f t="shared" si="182"/>
        <v>0</v>
      </c>
      <c r="Q1889" s="35">
        <f t="shared" si="182"/>
        <v>1000</v>
      </c>
      <c r="R1889" s="35">
        <f t="shared" si="182"/>
        <v>0</v>
      </c>
      <c r="S1889" s="35">
        <f t="shared" si="182"/>
        <v>0</v>
      </c>
      <c r="T1889" s="35">
        <f t="shared" si="182"/>
        <v>0</v>
      </c>
      <c r="U1889" s="35">
        <f t="shared" si="182"/>
        <v>1200</v>
      </c>
      <c r="V1889" s="35">
        <f t="shared" si="182"/>
        <v>400</v>
      </c>
      <c r="W1889" s="35">
        <f t="shared" si="182"/>
        <v>0</v>
      </c>
      <c r="X1889" s="35">
        <f t="shared" si="182"/>
        <v>0</v>
      </c>
      <c r="Y1889" s="35">
        <f t="shared" si="182"/>
        <v>0</v>
      </c>
      <c r="Z1889" s="35">
        <f t="shared" si="182"/>
        <v>1600</v>
      </c>
      <c r="AA1889" s="35">
        <f t="shared" si="182"/>
        <v>1300</v>
      </c>
      <c r="AB1889" s="35">
        <f t="shared" si="182"/>
        <v>800</v>
      </c>
      <c r="AC1889" s="35">
        <f t="shared" si="182"/>
        <v>0</v>
      </c>
      <c r="AD1889" s="35">
        <f t="shared" si="182"/>
        <v>0</v>
      </c>
      <c r="AE1889" s="35">
        <f t="shared" si="182"/>
        <v>0</v>
      </c>
      <c r="AF1889" s="35">
        <f t="shared" si="182"/>
        <v>1200</v>
      </c>
      <c r="AG1889" s="35">
        <f t="shared" si="182"/>
        <v>400</v>
      </c>
      <c r="AH1889" s="31"/>
    </row>
    <row r="1890" spans="1:34" s="2" customFormat="1" x14ac:dyDescent="0.3">
      <c r="C1890" s="127"/>
      <c r="D1890" s="33" t="s">
        <v>43</v>
      </c>
      <c r="E1890" s="30">
        <v>65</v>
      </c>
      <c r="F1890" s="30">
        <v>50</v>
      </c>
      <c r="G1890" s="30">
        <v>200</v>
      </c>
      <c r="H1890" s="30">
        <v>20</v>
      </c>
      <c r="I1890" s="30">
        <v>35</v>
      </c>
      <c r="J1890" s="30">
        <v>20</v>
      </c>
      <c r="K1890" s="30">
        <v>300</v>
      </c>
      <c r="L1890" s="30">
        <v>180</v>
      </c>
      <c r="M1890" s="30">
        <v>20</v>
      </c>
      <c r="N1890" s="30">
        <v>45</v>
      </c>
      <c r="O1890" s="30">
        <v>25</v>
      </c>
      <c r="P1890" s="30">
        <v>25</v>
      </c>
      <c r="Q1890" s="30">
        <v>300</v>
      </c>
      <c r="R1890" s="30">
        <v>50</v>
      </c>
      <c r="S1890" s="30">
        <v>60</v>
      </c>
      <c r="T1890" s="30">
        <v>75</v>
      </c>
      <c r="U1890" s="30">
        <v>45</v>
      </c>
      <c r="V1890" s="30">
        <v>90</v>
      </c>
      <c r="W1890" s="30">
        <v>70</v>
      </c>
      <c r="X1890" s="30">
        <v>120</v>
      </c>
      <c r="Y1890" s="30">
        <v>45</v>
      </c>
      <c r="Z1890" s="30">
        <v>45</v>
      </c>
      <c r="AA1890" s="30">
        <v>450</v>
      </c>
      <c r="AB1890" s="30">
        <v>200</v>
      </c>
      <c r="AC1890" s="30">
        <v>90</v>
      </c>
      <c r="AD1890" s="30">
        <v>150</v>
      </c>
      <c r="AE1890" s="30">
        <v>900</v>
      </c>
      <c r="AF1890" s="30">
        <v>40</v>
      </c>
      <c r="AG1890" s="30">
        <v>60</v>
      </c>
      <c r="AH1890" s="31"/>
    </row>
    <row r="1891" spans="1:34" s="2" customFormat="1" x14ac:dyDescent="0.3">
      <c r="C1891" s="127"/>
      <c r="D1891" s="34" t="s">
        <v>44</v>
      </c>
      <c r="E1891" s="35">
        <f>E1889*E1890/1000</f>
        <v>0</v>
      </c>
      <c r="F1891" s="35">
        <f t="shared" ref="F1891:AG1891" si="183">F1889*F1890/1000</f>
        <v>40</v>
      </c>
      <c r="G1891" s="35">
        <f t="shared" si="183"/>
        <v>80</v>
      </c>
      <c r="H1891" s="35">
        <f t="shared" si="183"/>
        <v>0</v>
      </c>
      <c r="I1891" s="35">
        <f t="shared" si="183"/>
        <v>28</v>
      </c>
      <c r="J1891" s="35">
        <f t="shared" si="183"/>
        <v>8</v>
      </c>
      <c r="K1891" s="35">
        <f t="shared" si="183"/>
        <v>0</v>
      </c>
      <c r="L1891" s="35">
        <f t="shared" si="183"/>
        <v>0</v>
      </c>
      <c r="M1891" s="35">
        <f t="shared" si="183"/>
        <v>6.5</v>
      </c>
      <c r="N1891" s="35">
        <f t="shared" si="183"/>
        <v>0</v>
      </c>
      <c r="O1891" s="35">
        <f t="shared" si="183"/>
        <v>22.5</v>
      </c>
      <c r="P1891" s="35">
        <f t="shared" si="183"/>
        <v>0</v>
      </c>
      <c r="Q1891" s="35">
        <f t="shared" si="183"/>
        <v>300</v>
      </c>
      <c r="R1891" s="35">
        <f t="shared" si="183"/>
        <v>0</v>
      </c>
      <c r="S1891" s="35">
        <f t="shared" si="183"/>
        <v>0</v>
      </c>
      <c r="T1891" s="35">
        <f t="shared" si="183"/>
        <v>0</v>
      </c>
      <c r="U1891" s="35">
        <f t="shared" si="183"/>
        <v>54</v>
      </c>
      <c r="V1891" s="35">
        <f t="shared" si="183"/>
        <v>36</v>
      </c>
      <c r="W1891" s="35">
        <f t="shared" si="183"/>
        <v>0</v>
      </c>
      <c r="X1891" s="35">
        <f t="shared" si="183"/>
        <v>0</v>
      </c>
      <c r="Y1891" s="35">
        <f t="shared" si="183"/>
        <v>0</v>
      </c>
      <c r="Z1891" s="35">
        <f t="shared" si="183"/>
        <v>72</v>
      </c>
      <c r="AA1891" s="35">
        <f t="shared" si="183"/>
        <v>585</v>
      </c>
      <c r="AB1891" s="35">
        <f t="shared" si="183"/>
        <v>160</v>
      </c>
      <c r="AC1891" s="35">
        <f t="shared" si="183"/>
        <v>0</v>
      </c>
      <c r="AD1891" s="35">
        <f t="shared" si="183"/>
        <v>0</v>
      </c>
      <c r="AE1891" s="35">
        <f t="shared" si="183"/>
        <v>0</v>
      </c>
      <c r="AF1891" s="35">
        <f t="shared" si="183"/>
        <v>48</v>
      </c>
      <c r="AG1891" s="35">
        <f t="shared" si="183"/>
        <v>24</v>
      </c>
      <c r="AH1891" s="36"/>
    </row>
    <row r="1892" spans="1:34" s="2" customFormat="1" x14ac:dyDescent="0.3">
      <c r="C1892" s="127"/>
      <c r="D1892" s="33"/>
      <c r="E1892" s="33"/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1"/>
    </row>
    <row r="1894" spans="1:34" x14ac:dyDescent="0.3">
      <c r="E1894" t="s">
        <v>101</v>
      </c>
    </row>
    <row r="1896" spans="1:34" x14ac:dyDescent="0.3">
      <c r="E1896" t="s">
        <v>102</v>
      </c>
    </row>
    <row r="1898" spans="1:34" s="2" customFormat="1" ht="18" x14ac:dyDescent="0.3">
      <c r="A1898" s="1"/>
      <c r="B1898" s="1"/>
      <c r="C1898" s="1"/>
      <c r="G1898" s="1"/>
      <c r="H1898" s="1"/>
      <c r="J1898" s="3" t="s">
        <v>0</v>
      </c>
      <c r="K1898" s="1"/>
      <c r="L1898" s="1"/>
      <c r="M1898" s="1"/>
      <c r="N1898" s="1"/>
      <c r="P1898" s="1"/>
      <c r="Q1898" s="1"/>
      <c r="R1898" s="1"/>
      <c r="S1898" s="4"/>
    </row>
    <row r="1899" spans="1:34" s="2" customFormat="1" ht="15.6" x14ac:dyDescent="0.3">
      <c r="A1899" s="1"/>
      <c r="B1899" s="1"/>
      <c r="C1899" s="1"/>
      <c r="D1899" s="5" t="s">
        <v>1</v>
      </c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4"/>
    </row>
    <row r="1900" spans="1:34" s="2" customFormat="1" x14ac:dyDescent="0.3">
      <c r="A1900" s="1"/>
      <c r="B1900" s="1"/>
      <c r="E1900" s="1"/>
      <c r="F1900" s="6"/>
      <c r="G1900" s="6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4"/>
    </row>
    <row r="1901" spans="1:34" s="2" customFormat="1" ht="15.6" x14ac:dyDescent="0.3">
      <c r="A1901" s="1"/>
      <c r="B1901" s="1"/>
      <c r="C1901" s="7" t="s">
        <v>2</v>
      </c>
      <c r="D1901" s="88">
        <v>44187</v>
      </c>
      <c r="E1901" s="1"/>
      <c r="F1901" s="1"/>
      <c r="G1901" s="1"/>
      <c r="H1901" s="1"/>
      <c r="J1901" s="1"/>
      <c r="K1901" s="1"/>
      <c r="L1901" s="1"/>
      <c r="M1901" s="1"/>
      <c r="N1901" s="1"/>
      <c r="O1901" s="1"/>
      <c r="R1901" s="1"/>
      <c r="U1901" s="1" t="s">
        <v>4</v>
      </c>
      <c r="AC1901" s="2" t="s">
        <v>100</v>
      </c>
    </row>
    <row r="1902" spans="1:34" s="2" customFormat="1" x14ac:dyDescent="0.3">
      <c r="A1902" s="1"/>
      <c r="B1902" s="1"/>
      <c r="C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4"/>
    </row>
    <row r="1903" spans="1:34" s="2" customFormat="1" x14ac:dyDescent="0.3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8"/>
      <c r="P1903" s="1"/>
      <c r="Q1903" s="1"/>
      <c r="R1903" s="1"/>
      <c r="S1903" s="4"/>
    </row>
    <row r="1904" spans="1:34" s="2" customFormat="1" ht="15.6" x14ac:dyDescent="0.3">
      <c r="A1904" s="1"/>
      <c r="B1904" s="8"/>
      <c r="C1904" s="8"/>
      <c r="D1904" s="8"/>
      <c r="E1904" s="9"/>
      <c r="F1904" s="10"/>
      <c r="G1904" s="11" t="s">
        <v>5</v>
      </c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3"/>
      <c r="T1904" s="10"/>
      <c r="U1904" s="10"/>
      <c r="V1904" s="10"/>
      <c r="W1904" s="14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</row>
    <row r="1905" spans="1:34" s="2" customFormat="1" ht="24" x14ac:dyDescent="0.3">
      <c r="B1905" s="19"/>
      <c r="C1905" s="20"/>
      <c r="D1905" s="21">
        <v>8</v>
      </c>
      <c r="E1905" s="22" t="s">
        <v>10</v>
      </c>
      <c r="F1905" s="22" t="s">
        <v>11</v>
      </c>
      <c r="G1905" s="22" t="s">
        <v>12</v>
      </c>
      <c r="H1905" s="23" t="s">
        <v>13</v>
      </c>
      <c r="I1905" s="23" t="s">
        <v>14</v>
      </c>
      <c r="J1905" s="23" t="s">
        <v>15</v>
      </c>
      <c r="K1905" s="22" t="s">
        <v>16</v>
      </c>
      <c r="L1905" s="23" t="s">
        <v>17</v>
      </c>
      <c r="M1905" s="23" t="s">
        <v>18</v>
      </c>
      <c r="N1905" s="23" t="s">
        <v>19</v>
      </c>
      <c r="O1905" s="23" t="s">
        <v>20</v>
      </c>
      <c r="P1905" s="24" t="s">
        <v>21</v>
      </c>
      <c r="Q1905" s="25" t="s">
        <v>22</v>
      </c>
      <c r="R1905" s="26" t="s">
        <v>23</v>
      </c>
      <c r="S1905" s="24" t="s">
        <v>24</v>
      </c>
      <c r="T1905" s="26" t="s">
        <v>25</v>
      </c>
      <c r="U1905" s="24" t="s">
        <v>26</v>
      </c>
      <c r="V1905" s="24" t="s">
        <v>27</v>
      </c>
      <c r="W1905" s="27" t="s">
        <v>28</v>
      </c>
      <c r="X1905" s="25" t="s">
        <v>29</v>
      </c>
      <c r="Y1905" s="26" t="s">
        <v>30</v>
      </c>
      <c r="Z1905" s="25" t="s">
        <v>31</v>
      </c>
      <c r="AA1905" s="27" t="s">
        <v>32</v>
      </c>
      <c r="AB1905" s="25" t="s">
        <v>33</v>
      </c>
      <c r="AC1905" s="27" t="s">
        <v>34</v>
      </c>
      <c r="AD1905" s="24" t="s">
        <v>35</v>
      </c>
      <c r="AE1905" s="23" t="s">
        <v>36</v>
      </c>
      <c r="AF1905" s="23" t="s">
        <v>37</v>
      </c>
      <c r="AG1905" s="23" t="s">
        <v>38</v>
      </c>
      <c r="AH1905" s="28"/>
    </row>
    <row r="1906" spans="1:34" s="2" customFormat="1" ht="22.5" customHeight="1" x14ac:dyDescent="0.3">
      <c r="C1906" s="127"/>
      <c r="D1906" s="25" t="s">
        <v>65</v>
      </c>
      <c r="E1906" s="21"/>
      <c r="F1906" s="21"/>
      <c r="G1906" s="21"/>
      <c r="H1906" s="39">
        <v>800</v>
      </c>
      <c r="I1906" s="39">
        <v>800</v>
      </c>
      <c r="J1906" s="39"/>
      <c r="K1906" s="21"/>
      <c r="L1906" s="39"/>
      <c r="M1906" s="39">
        <v>350</v>
      </c>
      <c r="N1906" s="39"/>
      <c r="O1906" s="39">
        <v>400</v>
      </c>
      <c r="P1906" s="24"/>
      <c r="Q1906" s="21">
        <v>1200</v>
      </c>
      <c r="R1906" s="21"/>
      <c r="S1906" s="39"/>
      <c r="T1906" s="21"/>
      <c r="U1906" s="39"/>
      <c r="V1906" s="39">
        <v>400</v>
      </c>
      <c r="W1906" s="39"/>
      <c r="X1906" s="21"/>
      <c r="Y1906" s="21"/>
      <c r="Z1906" s="21">
        <v>400</v>
      </c>
      <c r="AA1906" s="39"/>
      <c r="AB1906" s="21"/>
      <c r="AC1906" s="39"/>
      <c r="AD1906" s="39">
        <v>200</v>
      </c>
      <c r="AE1906" s="39"/>
      <c r="AF1906" s="39"/>
      <c r="AG1906" s="39"/>
      <c r="AH1906" s="31"/>
    </row>
    <row r="1907" spans="1:34" s="2" customFormat="1" ht="22.5" customHeight="1" x14ac:dyDescent="0.3">
      <c r="C1907" s="127"/>
      <c r="D1907" s="25" t="s">
        <v>66</v>
      </c>
      <c r="E1907" s="21"/>
      <c r="F1907" s="21"/>
      <c r="G1907" s="21"/>
      <c r="H1907" s="39"/>
      <c r="I1907" s="39"/>
      <c r="J1907" s="39"/>
      <c r="K1907" s="21"/>
      <c r="L1907" s="39">
        <v>1200</v>
      </c>
      <c r="M1907" s="39">
        <v>350</v>
      </c>
      <c r="N1907" s="39">
        <v>1200</v>
      </c>
      <c r="O1907" s="39"/>
      <c r="P1907" s="30"/>
      <c r="Q1907" s="21"/>
      <c r="R1907" s="21"/>
      <c r="S1907" s="39"/>
      <c r="T1907" s="21"/>
      <c r="U1907" s="39"/>
      <c r="V1907" s="39">
        <v>800</v>
      </c>
      <c r="W1907" s="39"/>
      <c r="X1907" s="21"/>
      <c r="Y1907" s="21"/>
      <c r="Z1907" s="21"/>
      <c r="AA1907" s="39">
        <v>400</v>
      </c>
      <c r="AB1907" s="21"/>
      <c r="AC1907" s="39"/>
      <c r="AD1907" s="39"/>
      <c r="AE1907" s="39"/>
      <c r="AF1907" s="39"/>
      <c r="AG1907" s="39"/>
      <c r="AH1907" s="31"/>
    </row>
    <row r="1908" spans="1:34" s="2" customFormat="1" ht="22.5" customHeight="1" x14ac:dyDescent="0.3">
      <c r="C1908" s="127"/>
      <c r="D1908" s="25" t="s">
        <v>67</v>
      </c>
      <c r="E1908" s="21"/>
      <c r="F1908" s="21"/>
      <c r="G1908" s="21">
        <v>600</v>
      </c>
      <c r="H1908" s="39"/>
      <c r="I1908" s="39"/>
      <c r="J1908" s="39"/>
      <c r="K1908" s="21"/>
      <c r="L1908" s="39"/>
      <c r="M1908" s="39"/>
      <c r="N1908" s="39"/>
      <c r="O1908" s="39">
        <v>1200</v>
      </c>
      <c r="P1908" s="30"/>
      <c r="Q1908" s="21"/>
      <c r="R1908" s="21"/>
      <c r="S1908" s="39"/>
      <c r="T1908" s="21"/>
      <c r="U1908" s="39"/>
      <c r="V1908" s="39"/>
      <c r="W1908" s="39"/>
      <c r="X1908" s="21"/>
      <c r="Y1908" s="21"/>
      <c r="Z1908" s="21"/>
      <c r="AA1908" s="39"/>
      <c r="AB1908" s="21">
        <v>800</v>
      </c>
      <c r="AC1908" s="39"/>
      <c r="AD1908" s="39"/>
      <c r="AE1908" s="39"/>
      <c r="AF1908" s="39"/>
      <c r="AG1908" s="39">
        <v>400</v>
      </c>
      <c r="AH1908" s="31"/>
    </row>
    <row r="1909" spans="1:34" s="2" customFormat="1" ht="22.5" customHeight="1" x14ac:dyDescent="0.3">
      <c r="C1909" s="127"/>
      <c r="D1909" s="33" t="s">
        <v>37</v>
      </c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0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  <c r="AA1909" s="39"/>
      <c r="AB1909" s="39"/>
      <c r="AC1909" s="39"/>
      <c r="AD1909" s="39"/>
      <c r="AE1909" s="39"/>
      <c r="AF1909" s="39">
        <v>1200</v>
      </c>
      <c r="AG1909" s="39"/>
      <c r="AH1909" s="31"/>
    </row>
    <row r="1910" spans="1:34" s="2" customFormat="1" ht="22.5" customHeight="1" x14ac:dyDescent="0.3">
      <c r="C1910" s="127"/>
      <c r="D1910" s="33" t="s">
        <v>15</v>
      </c>
      <c r="E1910" s="39"/>
      <c r="F1910" s="39"/>
      <c r="G1910" s="39"/>
      <c r="H1910" s="39"/>
      <c r="I1910" s="39"/>
      <c r="J1910" s="39">
        <v>2400</v>
      </c>
      <c r="K1910" s="39"/>
      <c r="L1910" s="39"/>
      <c r="M1910" s="39"/>
      <c r="N1910" s="39"/>
      <c r="O1910" s="39"/>
      <c r="P1910" s="30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  <c r="AA1910" s="39"/>
      <c r="AB1910" s="39"/>
      <c r="AC1910" s="39"/>
      <c r="AD1910" s="39"/>
      <c r="AE1910" s="39"/>
      <c r="AF1910" s="39"/>
      <c r="AG1910" s="39"/>
      <c r="AH1910" s="31"/>
    </row>
    <row r="1911" spans="1:34" s="2" customFormat="1" x14ac:dyDescent="0.3">
      <c r="C1911" s="127"/>
      <c r="D1911" s="34" t="s">
        <v>42</v>
      </c>
      <c r="E1911" s="35">
        <f t="shared" ref="E1911:AG1911" si="184">SUM(E1906:E1910)</f>
        <v>0</v>
      </c>
      <c r="F1911" s="35">
        <f t="shared" si="184"/>
        <v>0</v>
      </c>
      <c r="G1911" s="35">
        <f t="shared" si="184"/>
        <v>600</v>
      </c>
      <c r="H1911" s="35">
        <f t="shared" si="184"/>
        <v>800</v>
      </c>
      <c r="I1911" s="35">
        <f t="shared" si="184"/>
        <v>800</v>
      </c>
      <c r="J1911" s="35">
        <f t="shared" si="184"/>
        <v>2400</v>
      </c>
      <c r="K1911" s="35">
        <f t="shared" si="184"/>
        <v>0</v>
      </c>
      <c r="L1911" s="35">
        <f t="shared" si="184"/>
        <v>1200</v>
      </c>
      <c r="M1911" s="35">
        <f t="shared" si="184"/>
        <v>700</v>
      </c>
      <c r="N1911" s="35">
        <f t="shared" si="184"/>
        <v>1200</v>
      </c>
      <c r="O1911" s="35">
        <f t="shared" si="184"/>
        <v>1600</v>
      </c>
      <c r="P1911" s="35">
        <f t="shared" si="184"/>
        <v>0</v>
      </c>
      <c r="Q1911" s="35">
        <f t="shared" si="184"/>
        <v>1200</v>
      </c>
      <c r="R1911" s="35">
        <f t="shared" si="184"/>
        <v>0</v>
      </c>
      <c r="S1911" s="35">
        <f t="shared" si="184"/>
        <v>0</v>
      </c>
      <c r="T1911" s="35">
        <f t="shared" si="184"/>
        <v>0</v>
      </c>
      <c r="U1911" s="35">
        <f t="shared" si="184"/>
        <v>0</v>
      </c>
      <c r="V1911" s="35">
        <f t="shared" si="184"/>
        <v>1200</v>
      </c>
      <c r="W1911" s="35">
        <f t="shared" si="184"/>
        <v>0</v>
      </c>
      <c r="X1911" s="35">
        <f t="shared" si="184"/>
        <v>0</v>
      </c>
      <c r="Y1911" s="35">
        <f t="shared" si="184"/>
        <v>0</v>
      </c>
      <c r="Z1911" s="35">
        <f t="shared" si="184"/>
        <v>400</v>
      </c>
      <c r="AA1911" s="35">
        <f t="shared" si="184"/>
        <v>400</v>
      </c>
      <c r="AB1911" s="35">
        <f t="shared" si="184"/>
        <v>800</v>
      </c>
      <c r="AC1911" s="35">
        <f t="shared" si="184"/>
        <v>0</v>
      </c>
      <c r="AD1911" s="35">
        <f t="shared" si="184"/>
        <v>200</v>
      </c>
      <c r="AE1911" s="35">
        <f t="shared" si="184"/>
        <v>0</v>
      </c>
      <c r="AF1911" s="35">
        <f t="shared" si="184"/>
        <v>1200</v>
      </c>
      <c r="AG1911" s="35">
        <f t="shared" si="184"/>
        <v>400</v>
      </c>
      <c r="AH1911" s="31"/>
    </row>
    <row r="1912" spans="1:34" s="2" customFormat="1" x14ac:dyDescent="0.3">
      <c r="C1912" s="127"/>
      <c r="D1912" s="33" t="s">
        <v>43</v>
      </c>
      <c r="E1912" s="30">
        <v>65</v>
      </c>
      <c r="F1912" s="30">
        <v>50</v>
      </c>
      <c r="G1912" s="30">
        <v>200</v>
      </c>
      <c r="H1912" s="30">
        <v>20</v>
      </c>
      <c r="I1912" s="30">
        <v>35</v>
      </c>
      <c r="J1912" s="30">
        <v>20</v>
      </c>
      <c r="K1912" s="30">
        <v>300</v>
      </c>
      <c r="L1912" s="30">
        <v>180</v>
      </c>
      <c r="M1912" s="30">
        <v>20</v>
      </c>
      <c r="N1912" s="30">
        <v>45</v>
      </c>
      <c r="O1912" s="30">
        <v>25</v>
      </c>
      <c r="P1912" s="30">
        <v>25</v>
      </c>
      <c r="Q1912" s="30">
        <v>300</v>
      </c>
      <c r="R1912" s="30">
        <v>50</v>
      </c>
      <c r="S1912" s="30">
        <v>60</v>
      </c>
      <c r="T1912" s="30">
        <v>75</v>
      </c>
      <c r="U1912" s="30">
        <v>45</v>
      </c>
      <c r="V1912" s="30">
        <v>90</v>
      </c>
      <c r="W1912" s="30">
        <v>70</v>
      </c>
      <c r="X1912" s="30">
        <v>120</v>
      </c>
      <c r="Y1912" s="30">
        <v>45</v>
      </c>
      <c r="Z1912" s="30">
        <v>45</v>
      </c>
      <c r="AA1912" s="30">
        <v>450</v>
      </c>
      <c r="AB1912" s="30">
        <v>200</v>
      </c>
      <c r="AC1912" s="30">
        <v>90</v>
      </c>
      <c r="AD1912" s="30">
        <v>150</v>
      </c>
      <c r="AE1912" s="30">
        <v>900</v>
      </c>
      <c r="AF1912" s="30">
        <v>40</v>
      </c>
      <c r="AG1912" s="30">
        <v>60</v>
      </c>
      <c r="AH1912" s="31"/>
    </row>
    <row r="1913" spans="1:34" s="2" customFormat="1" x14ac:dyDescent="0.3">
      <c r="C1913" s="127"/>
      <c r="D1913" s="34" t="s">
        <v>44</v>
      </c>
      <c r="E1913" s="35">
        <f>E1911*E1912/1000</f>
        <v>0</v>
      </c>
      <c r="F1913" s="35">
        <f t="shared" ref="F1913:AG1913" si="185">F1911*F1912/1000</f>
        <v>0</v>
      </c>
      <c r="G1913" s="35">
        <f t="shared" si="185"/>
        <v>120</v>
      </c>
      <c r="H1913" s="35">
        <f t="shared" si="185"/>
        <v>16</v>
      </c>
      <c r="I1913" s="35">
        <f t="shared" si="185"/>
        <v>28</v>
      </c>
      <c r="J1913" s="35">
        <f t="shared" si="185"/>
        <v>48</v>
      </c>
      <c r="K1913" s="35">
        <f t="shared" si="185"/>
        <v>0</v>
      </c>
      <c r="L1913" s="35">
        <f t="shared" si="185"/>
        <v>216</v>
      </c>
      <c r="M1913" s="35">
        <f t="shared" si="185"/>
        <v>14</v>
      </c>
      <c r="N1913" s="35">
        <f t="shared" si="185"/>
        <v>54</v>
      </c>
      <c r="O1913" s="35">
        <f t="shared" si="185"/>
        <v>40</v>
      </c>
      <c r="P1913" s="35">
        <f t="shared" si="185"/>
        <v>0</v>
      </c>
      <c r="Q1913" s="35">
        <f t="shared" si="185"/>
        <v>360</v>
      </c>
      <c r="R1913" s="35">
        <f t="shared" si="185"/>
        <v>0</v>
      </c>
      <c r="S1913" s="35">
        <f t="shared" si="185"/>
        <v>0</v>
      </c>
      <c r="T1913" s="35">
        <f t="shared" si="185"/>
        <v>0</v>
      </c>
      <c r="U1913" s="35">
        <f t="shared" si="185"/>
        <v>0</v>
      </c>
      <c r="V1913" s="35">
        <f t="shared" si="185"/>
        <v>108</v>
      </c>
      <c r="W1913" s="35">
        <f t="shared" si="185"/>
        <v>0</v>
      </c>
      <c r="X1913" s="35">
        <f t="shared" si="185"/>
        <v>0</v>
      </c>
      <c r="Y1913" s="35">
        <f t="shared" si="185"/>
        <v>0</v>
      </c>
      <c r="Z1913" s="35">
        <f t="shared" si="185"/>
        <v>18</v>
      </c>
      <c r="AA1913" s="35">
        <f t="shared" si="185"/>
        <v>180</v>
      </c>
      <c r="AB1913" s="35">
        <f t="shared" si="185"/>
        <v>160</v>
      </c>
      <c r="AC1913" s="35">
        <f t="shared" si="185"/>
        <v>0</v>
      </c>
      <c r="AD1913" s="35">
        <f t="shared" si="185"/>
        <v>30</v>
      </c>
      <c r="AE1913" s="35">
        <f t="shared" si="185"/>
        <v>0</v>
      </c>
      <c r="AF1913" s="35">
        <f t="shared" si="185"/>
        <v>48</v>
      </c>
      <c r="AG1913" s="35">
        <f t="shared" si="185"/>
        <v>24</v>
      </c>
      <c r="AH1913" s="36"/>
    </row>
    <row r="1914" spans="1:34" s="2" customFormat="1" x14ac:dyDescent="0.3">
      <c r="C1914" s="127"/>
      <c r="D1914" s="33"/>
      <c r="E1914" s="33"/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33"/>
      <c r="Q1914" s="30"/>
      <c r="R1914" s="30"/>
      <c r="S1914" s="30"/>
      <c r="T1914" s="30"/>
      <c r="U1914" s="30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1"/>
    </row>
    <row r="1916" spans="1:34" x14ac:dyDescent="0.3">
      <c r="E1916" t="s">
        <v>101</v>
      </c>
    </row>
    <row r="1918" spans="1:34" x14ac:dyDescent="0.3">
      <c r="E1918" t="s">
        <v>102</v>
      </c>
    </row>
    <row r="1920" spans="1:34" s="2" customFormat="1" ht="18" x14ac:dyDescent="0.3">
      <c r="A1920" s="1"/>
      <c r="B1920" s="1"/>
      <c r="C1920" s="1"/>
      <c r="G1920" s="1"/>
      <c r="H1920" s="1"/>
      <c r="J1920" s="3" t="s">
        <v>0</v>
      </c>
      <c r="K1920" s="1"/>
      <c r="L1920" s="1"/>
      <c r="M1920" s="1"/>
      <c r="N1920" s="1"/>
      <c r="P1920" s="1"/>
      <c r="Q1920" s="1"/>
      <c r="R1920" s="1"/>
      <c r="S1920" s="4"/>
    </row>
    <row r="1921" spans="1:34" s="2" customFormat="1" ht="15.6" x14ac:dyDescent="0.3">
      <c r="A1921" s="1"/>
      <c r="B1921" s="1"/>
      <c r="C1921" s="1"/>
      <c r="D1921" s="5" t="s">
        <v>1</v>
      </c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4"/>
    </row>
    <row r="1922" spans="1:34" s="2" customFormat="1" x14ac:dyDescent="0.3">
      <c r="A1922" s="1"/>
      <c r="B1922" s="1"/>
      <c r="E1922" s="1"/>
      <c r="F1922" s="6"/>
      <c r="G1922" s="6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4"/>
    </row>
    <row r="1923" spans="1:34" s="2" customFormat="1" ht="15.6" x14ac:dyDescent="0.3">
      <c r="A1923" s="1"/>
      <c r="B1923" s="1"/>
      <c r="C1923" s="7" t="s">
        <v>2</v>
      </c>
      <c r="D1923" s="88">
        <v>44188</v>
      </c>
      <c r="E1923" s="1"/>
      <c r="F1923" s="1"/>
      <c r="G1923" s="1"/>
      <c r="H1923" s="1"/>
      <c r="J1923" s="1"/>
      <c r="K1923" s="1"/>
      <c r="L1923" s="1"/>
      <c r="M1923" s="1"/>
      <c r="N1923" s="1"/>
      <c r="O1923" s="1"/>
      <c r="R1923" s="1"/>
      <c r="U1923" s="1" t="s">
        <v>4</v>
      </c>
      <c r="AC1923" s="2" t="s">
        <v>100</v>
      </c>
    </row>
    <row r="1924" spans="1:34" s="2" customFormat="1" x14ac:dyDescent="0.3">
      <c r="A1924" s="1"/>
      <c r="B1924" s="1"/>
      <c r="C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4"/>
    </row>
    <row r="1925" spans="1:34" s="2" customFormat="1" x14ac:dyDescent="0.3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8"/>
      <c r="P1925" s="1"/>
      <c r="Q1925" s="1"/>
      <c r="R1925" s="1"/>
      <c r="S1925" s="4"/>
    </row>
    <row r="1926" spans="1:34" s="2" customFormat="1" ht="15.6" x14ac:dyDescent="0.3">
      <c r="A1926" s="1"/>
      <c r="B1926" s="8"/>
      <c r="C1926" s="8"/>
      <c r="D1926" s="8"/>
      <c r="E1926" s="9"/>
      <c r="F1926" s="10"/>
      <c r="G1926" s="11" t="s">
        <v>5</v>
      </c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3"/>
      <c r="T1926" s="10"/>
      <c r="U1926" s="10"/>
      <c r="V1926" s="10"/>
      <c r="W1926" s="14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</row>
    <row r="1927" spans="1:34" s="2" customFormat="1" ht="24" x14ac:dyDescent="0.3">
      <c r="B1927" s="19"/>
      <c r="C1927" s="20"/>
      <c r="D1927" s="21">
        <v>9</v>
      </c>
      <c r="E1927" s="22" t="s">
        <v>10</v>
      </c>
      <c r="F1927" s="22" t="s">
        <v>11</v>
      </c>
      <c r="G1927" s="22" t="s">
        <v>12</v>
      </c>
      <c r="H1927" s="23" t="s">
        <v>13</v>
      </c>
      <c r="I1927" s="23" t="s">
        <v>14</v>
      </c>
      <c r="J1927" s="23" t="s">
        <v>15</v>
      </c>
      <c r="K1927" s="22" t="s">
        <v>16</v>
      </c>
      <c r="L1927" s="23" t="s">
        <v>17</v>
      </c>
      <c r="M1927" s="23" t="s">
        <v>18</v>
      </c>
      <c r="N1927" s="23" t="s">
        <v>19</v>
      </c>
      <c r="O1927" s="23" t="s">
        <v>20</v>
      </c>
      <c r="P1927" s="24" t="s">
        <v>21</v>
      </c>
      <c r="Q1927" s="25" t="s">
        <v>22</v>
      </c>
      <c r="R1927" s="26" t="s">
        <v>23</v>
      </c>
      <c r="S1927" s="24" t="s">
        <v>24</v>
      </c>
      <c r="T1927" s="26" t="s">
        <v>25</v>
      </c>
      <c r="U1927" s="24" t="s">
        <v>26</v>
      </c>
      <c r="V1927" s="24" t="s">
        <v>27</v>
      </c>
      <c r="W1927" s="27" t="s">
        <v>28</v>
      </c>
      <c r="X1927" s="25" t="s">
        <v>29</v>
      </c>
      <c r="Y1927" s="26" t="s">
        <v>30</v>
      </c>
      <c r="Z1927" s="25" t="s">
        <v>31</v>
      </c>
      <c r="AA1927" s="27" t="s">
        <v>32</v>
      </c>
      <c r="AB1927" s="25" t="s">
        <v>33</v>
      </c>
      <c r="AC1927" s="27" t="s">
        <v>34</v>
      </c>
      <c r="AD1927" s="24" t="s">
        <v>35</v>
      </c>
      <c r="AE1927" s="23" t="s">
        <v>36</v>
      </c>
      <c r="AF1927" s="23" t="s">
        <v>37</v>
      </c>
      <c r="AG1927" s="23" t="s">
        <v>38</v>
      </c>
      <c r="AH1927" s="28"/>
    </row>
    <row r="1928" spans="1:34" s="2" customFormat="1" ht="22.5" customHeight="1" x14ac:dyDescent="0.3">
      <c r="C1928" s="128"/>
      <c r="D1928" s="25" t="s">
        <v>45</v>
      </c>
      <c r="E1928" s="21"/>
      <c r="F1928" s="21">
        <v>600</v>
      </c>
      <c r="G1928" s="21"/>
      <c r="H1928" s="39"/>
      <c r="I1928" s="39">
        <v>800</v>
      </c>
      <c r="J1928" s="39"/>
      <c r="K1928" s="21"/>
      <c r="L1928" s="39"/>
      <c r="M1928" s="39">
        <v>450</v>
      </c>
      <c r="N1928" s="39"/>
      <c r="O1928" s="39">
        <v>400</v>
      </c>
      <c r="P1928" s="24"/>
      <c r="Q1928" s="21">
        <v>1000</v>
      </c>
      <c r="R1928" s="21"/>
      <c r="S1928" s="39"/>
      <c r="T1928" s="21"/>
      <c r="U1928" s="39"/>
      <c r="V1928" s="39">
        <v>400</v>
      </c>
      <c r="W1928" s="39"/>
      <c r="X1928" s="21"/>
      <c r="Y1928" s="21"/>
      <c r="Z1928" s="21"/>
      <c r="AA1928" s="39">
        <v>400</v>
      </c>
      <c r="AB1928" s="21"/>
      <c r="AC1928" s="39"/>
      <c r="AD1928" s="39"/>
      <c r="AE1928" s="39"/>
      <c r="AF1928" s="39"/>
      <c r="AG1928" s="39"/>
      <c r="AH1928" s="31"/>
    </row>
    <row r="1929" spans="1:34" s="2" customFormat="1" ht="22.5" customHeight="1" x14ac:dyDescent="0.3">
      <c r="C1929" s="129"/>
      <c r="D1929" s="25" t="s">
        <v>67</v>
      </c>
      <c r="E1929" s="21"/>
      <c r="F1929" s="21"/>
      <c r="G1929" s="21">
        <v>400</v>
      </c>
      <c r="H1929" s="39"/>
      <c r="I1929" s="39"/>
      <c r="J1929" s="39"/>
      <c r="K1929" s="21"/>
      <c r="L1929" s="39"/>
      <c r="M1929" s="39"/>
      <c r="N1929" s="39"/>
      <c r="O1929" s="39">
        <v>800</v>
      </c>
      <c r="P1929" s="30"/>
      <c r="Q1929" s="21"/>
      <c r="R1929" s="21"/>
      <c r="S1929" s="39"/>
      <c r="T1929" s="21"/>
      <c r="U1929" s="39"/>
      <c r="V1929" s="39"/>
      <c r="W1929" s="39"/>
      <c r="X1929" s="21"/>
      <c r="Y1929" s="21"/>
      <c r="Z1929" s="21"/>
      <c r="AA1929" s="39"/>
      <c r="AB1929" s="21">
        <v>600</v>
      </c>
      <c r="AC1929" s="39"/>
      <c r="AD1929" s="39"/>
      <c r="AE1929" s="39"/>
      <c r="AF1929" s="39"/>
      <c r="AG1929" s="39">
        <v>400</v>
      </c>
      <c r="AH1929" s="31"/>
    </row>
    <row r="1930" spans="1:34" s="2" customFormat="1" ht="22.5" customHeight="1" x14ac:dyDescent="0.3">
      <c r="C1930" s="129"/>
      <c r="D1930" s="25" t="s">
        <v>68</v>
      </c>
      <c r="E1930" s="21">
        <v>1200</v>
      </c>
      <c r="F1930" s="21"/>
      <c r="G1930" s="21"/>
      <c r="H1930" s="39"/>
      <c r="I1930" s="39"/>
      <c r="J1930" s="39"/>
      <c r="K1930" s="21"/>
      <c r="L1930" s="39"/>
      <c r="M1930" s="39"/>
      <c r="N1930" s="39"/>
      <c r="O1930" s="39"/>
      <c r="P1930" s="30"/>
      <c r="Q1930" s="21"/>
      <c r="R1930" s="21"/>
      <c r="S1930" s="39"/>
      <c r="T1930" s="21"/>
      <c r="U1930" s="39"/>
      <c r="V1930" s="39"/>
      <c r="W1930" s="39"/>
      <c r="X1930" s="21"/>
      <c r="Y1930" s="21"/>
      <c r="Z1930" s="21"/>
      <c r="AA1930" s="39">
        <v>800</v>
      </c>
      <c r="AB1930" s="21"/>
      <c r="AC1930" s="39"/>
      <c r="AD1930" s="39"/>
      <c r="AE1930" s="39"/>
      <c r="AF1930" s="39"/>
      <c r="AG1930" s="39"/>
      <c r="AH1930" s="31"/>
    </row>
    <row r="1931" spans="1:34" s="2" customFormat="1" ht="22.5" customHeight="1" x14ac:dyDescent="0.3">
      <c r="C1931" s="129"/>
      <c r="D1931" s="33" t="s">
        <v>62</v>
      </c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0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  <c r="AA1931" s="39"/>
      <c r="AB1931" s="39"/>
      <c r="AC1931" s="39"/>
      <c r="AD1931" s="39"/>
      <c r="AE1931" s="39"/>
      <c r="AF1931" s="39"/>
      <c r="AG1931" s="39"/>
      <c r="AH1931" s="31"/>
    </row>
    <row r="1932" spans="1:34" s="2" customFormat="1" ht="22.5" customHeight="1" x14ac:dyDescent="0.3">
      <c r="C1932" s="129"/>
      <c r="D1932" s="33" t="s">
        <v>63</v>
      </c>
      <c r="E1932" s="39"/>
      <c r="F1932" s="39"/>
      <c r="G1932" s="39"/>
      <c r="H1932" s="39"/>
      <c r="I1932" s="39"/>
      <c r="J1932" s="39"/>
      <c r="K1932" s="39">
        <v>600</v>
      </c>
      <c r="L1932" s="39"/>
      <c r="M1932" s="39"/>
      <c r="N1932" s="39"/>
      <c r="O1932" s="39"/>
      <c r="P1932" s="30"/>
      <c r="Q1932" s="39"/>
      <c r="R1932" s="39"/>
      <c r="S1932" s="39"/>
      <c r="T1932" s="39"/>
      <c r="U1932" s="39"/>
      <c r="V1932" s="39"/>
      <c r="W1932" s="39"/>
      <c r="X1932" s="39"/>
      <c r="Y1932" s="39">
        <v>200</v>
      </c>
      <c r="Z1932" s="39"/>
      <c r="AA1932" s="39"/>
      <c r="AB1932" s="39"/>
      <c r="AC1932" s="39"/>
      <c r="AD1932" s="39"/>
      <c r="AE1932" s="39"/>
      <c r="AF1932" s="39"/>
      <c r="AG1932" s="39"/>
      <c r="AH1932" s="31"/>
    </row>
    <row r="1933" spans="1:34" s="2" customFormat="1" x14ac:dyDescent="0.3">
      <c r="C1933" s="129"/>
      <c r="D1933" s="34" t="s">
        <v>42</v>
      </c>
      <c r="E1933" s="35">
        <f t="shared" ref="E1933:AG1933" si="186">SUM(E1928:E1932)</f>
        <v>1200</v>
      </c>
      <c r="F1933" s="35">
        <f t="shared" si="186"/>
        <v>600</v>
      </c>
      <c r="G1933" s="35">
        <f t="shared" si="186"/>
        <v>400</v>
      </c>
      <c r="H1933" s="35">
        <f t="shared" si="186"/>
        <v>0</v>
      </c>
      <c r="I1933" s="35">
        <f t="shared" si="186"/>
        <v>800</v>
      </c>
      <c r="J1933" s="35">
        <f t="shared" si="186"/>
        <v>0</v>
      </c>
      <c r="K1933" s="35">
        <f t="shared" si="186"/>
        <v>600</v>
      </c>
      <c r="L1933" s="35">
        <f t="shared" si="186"/>
        <v>0</v>
      </c>
      <c r="M1933" s="35">
        <f t="shared" si="186"/>
        <v>450</v>
      </c>
      <c r="N1933" s="35">
        <f t="shared" si="186"/>
        <v>0</v>
      </c>
      <c r="O1933" s="35">
        <f t="shared" si="186"/>
        <v>1200</v>
      </c>
      <c r="P1933" s="35">
        <f t="shared" si="186"/>
        <v>0</v>
      </c>
      <c r="Q1933" s="35">
        <f t="shared" si="186"/>
        <v>1000</v>
      </c>
      <c r="R1933" s="35">
        <f t="shared" si="186"/>
        <v>0</v>
      </c>
      <c r="S1933" s="35">
        <f t="shared" si="186"/>
        <v>0</v>
      </c>
      <c r="T1933" s="35">
        <f t="shared" si="186"/>
        <v>0</v>
      </c>
      <c r="U1933" s="35">
        <f t="shared" si="186"/>
        <v>0</v>
      </c>
      <c r="V1933" s="35">
        <f t="shared" si="186"/>
        <v>400</v>
      </c>
      <c r="W1933" s="35">
        <f t="shared" si="186"/>
        <v>0</v>
      </c>
      <c r="X1933" s="35">
        <f t="shared" si="186"/>
        <v>0</v>
      </c>
      <c r="Y1933" s="35">
        <f t="shared" si="186"/>
        <v>200</v>
      </c>
      <c r="Z1933" s="35">
        <f t="shared" si="186"/>
        <v>0</v>
      </c>
      <c r="AA1933" s="35">
        <f t="shared" si="186"/>
        <v>1200</v>
      </c>
      <c r="AB1933" s="35">
        <f t="shared" si="186"/>
        <v>600</v>
      </c>
      <c r="AC1933" s="35">
        <f t="shared" si="186"/>
        <v>0</v>
      </c>
      <c r="AD1933" s="35">
        <f t="shared" si="186"/>
        <v>0</v>
      </c>
      <c r="AE1933" s="35">
        <f t="shared" si="186"/>
        <v>0</v>
      </c>
      <c r="AF1933" s="35">
        <f t="shared" si="186"/>
        <v>0</v>
      </c>
      <c r="AG1933" s="35">
        <f t="shared" si="186"/>
        <v>400</v>
      </c>
      <c r="AH1933" s="31"/>
    </row>
    <row r="1934" spans="1:34" s="2" customFormat="1" x14ac:dyDescent="0.3">
      <c r="C1934" s="129"/>
      <c r="D1934" s="33" t="s">
        <v>43</v>
      </c>
      <c r="E1934" s="30">
        <v>65</v>
      </c>
      <c r="F1934" s="30">
        <v>50</v>
      </c>
      <c r="G1934" s="30">
        <v>200</v>
      </c>
      <c r="H1934" s="30">
        <v>20</v>
      </c>
      <c r="I1934" s="30">
        <v>35</v>
      </c>
      <c r="J1934" s="30">
        <v>20</v>
      </c>
      <c r="K1934" s="30">
        <v>300</v>
      </c>
      <c r="L1934" s="30">
        <v>180</v>
      </c>
      <c r="M1934" s="30">
        <v>20</v>
      </c>
      <c r="N1934" s="30">
        <v>45</v>
      </c>
      <c r="O1934" s="30">
        <v>25</v>
      </c>
      <c r="P1934" s="30">
        <v>25</v>
      </c>
      <c r="Q1934" s="30">
        <v>300</v>
      </c>
      <c r="R1934" s="30">
        <v>50</v>
      </c>
      <c r="S1934" s="30">
        <v>60</v>
      </c>
      <c r="T1934" s="30">
        <v>75</v>
      </c>
      <c r="U1934" s="30">
        <v>45</v>
      </c>
      <c r="V1934" s="30">
        <v>90</v>
      </c>
      <c r="W1934" s="30">
        <v>70</v>
      </c>
      <c r="X1934" s="30">
        <v>120</v>
      </c>
      <c r="Y1934" s="30">
        <v>45</v>
      </c>
      <c r="Z1934" s="30">
        <v>45</v>
      </c>
      <c r="AA1934" s="30">
        <v>450</v>
      </c>
      <c r="AB1934" s="30">
        <v>200</v>
      </c>
      <c r="AC1934" s="30">
        <v>90</v>
      </c>
      <c r="AD1934" s="30">
        <v>150</v>
      </c>
      <c r="AE1934" s="30">
        <v>900</v>
      </c>
      <c r="AF1934" s="30">
        <v>40</v>
      </c>
      <c r="AG1934" s="30">
        <v>60</v>
      </c>
      <c r="AH1934" s="31"/>
    </row>
    <row r="1935" spans="1:34" s="2" customFormat="1" x14ac:dyDescent="0.3">
      <c r="C1935" s="129"/>
      <c r="D1935" s="34" t="s">
        <v>44</v>
      </c>
      <c r="E1935" s="35">
        <f>E1933*E1934/1000</f>
        <v>78</v>
      </c>
      <c r="F1935" s="35">
        <f t="shared" ref="F1935:AG1935" si="187">F1933*F1934/1000</f>
        <v>30</v>
      </c>
      <c r="G1935" s="35">
        <f t="shared" si="187"/>
        <v>80</v>
      </c>
      <c r="H1935" s="35">
        <f t="shared" si="187"/>
        <v>0</v>
      </c>
      <c r="I1935" s="35">
        <f t="shared" si="187"/>
        <v>28</v>
      </c>
      <c r="J1935" s="35">
        <f t="shared" si="187"/>
        <v>0</v>
      </c>
      <c r="K1935" s="35">
        <f t="shared" si="187"/>
        <v>180</v>
      </c>
      <c r="L1935" s="35">
        <f t="shared" si="187"/>
        <v>0</v>
      </c>
      <c r="M1935" s="35">
        <f t="shared" si="187"/>
        <v>9</v>
      </c>
      <c r="N1935" s="35">
        <f t="shared" si="187"/>
        <v>0</v>
      </c>
      <c r="O1935" s="35">
        <f t="shared" si="187"/>
        <v>30</v>
      </c>
      <c r="P1935" s="35">
        <f t="shared" si="187"/>
        <v>0</v>
      </c>
      <c r="Q1935" s="35">
        <f t="shared" si="187"/>
        <v>300</v>
      </c>
      <c r="R1935" s="35">
        <f t="shared" si="187"/>
        <v>0</v>
      </c>
      <c r="S1935" s="35">
        <f t="shared" si="187"/>
        <v>0</v>
      </c>
      <c r="T1935" s="35">
        <f t="shared" si="187"/>
        <v>0</v>
      </c>
      <c r="U1935" s="35">
        <f t="shared" si="187"/>
        <v>0</v>
      </c>
      <c r="V1935" s="35">
        <f t="shared" si="187"/>
        <v>36</v>
      </c>
      <c r="W1935" s="35">
        <f t="shared" si="187"/>
        <v>0</v>
      </c>
      <c r="X1935" s="35">
        <f t="shared" si="187"/>
        <v>0</v>
      </c>
      <c r="Y1935" s="35">
        <f t="shared" si="187"/>
        <v>9</v>
      </c>
      <c r="Z1935" s="35">
        <f t="shared" si="187"/>
        <v>0</v>
      </c>
      <c r="AA1935" s="35">
        <f t="shared" si="187"/>
        <v>540</v>
      </c>
      <c r="AB1935" s="35">
        <f t="shared" si="187"/>
        <v>120</v>
      </c>
      <c r="AC1935" s="35">
        <f t="shared" si="187"/>
        <v>0</v>
      </c>
      <c r="AD1935" s="35">
        <f t="shared" si="187"/>
        <v>0</v>
      </c>
      <c r="AE1935" s="35">
        <f t="shared" si="187"/>
        <v>0</v>
      </c>
      <c r="AF1935" s="35">
        <f t="shared" si="187"/>
        <v>0</v>
      </c>
      <c r="AG1935" s="35">
        <f t="shared" si="187"/>
        <v>24</v>
      </c>
      <c r="AH1935" s="31"/>
    </row>
    <row r="1936" spans="1:34" s="2" customFormat="1" x14ac:dyDescent="0.3">
      <c r="C1936" s="130"/>
      <c r="D1936" s="33"/>
      <c r="E1936" s="33"/>
      <c r="F1936" s="33"/>
      <c r="G1936" s="33"/>
      <c r="H1936" s="33"/>
      <c r="I1936" s="33"/>
      <c r="J1936" s="33"/>
      <c r="K1936" s="33"/>
      <c r="L1936" s="33"/>
      <c r="M1936" s="33"/>
      <c r="N1936" s="33"/>
      <c r="O1936" s="33"/>
      <c r="P1936" s="33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1"/>
    </row>
    <row r="1938" spans="1:34" x14ac:dyDescent="0.3">
      <c r="E1938" t="s">
        <v>101</v>
      </c>
    </row>
    <row r="1940" spans="1:34" x14ac:dyDescent="0.3">
      <c r="E1940" t="s">
        <v>102</v>
      </c>
    </row>
    <row r="1942" spans="1:34" s="2" customFormat="1" ht="18" x14ac:dyDescent="0.3">
      <c r="A1942" s="1"/>
      <c r="B1942" s="1"/>
      <c r="C1942" s="1"/>
      <c r="G1942" s="1"/>
      <c r="H1942" s="1"/>
      <c r="J1942" s="3" t="s">
        <v>0</v>
      </c>
      <c r="K1942" s="1"/>
      <c r="L1942" s="1"/>
      <c r="M1942" s="1"/>
      <c r="N1942" s="1"/>
      <c r="P1942" s="1"/>
      <c r="Q1942" s="1"/>
      <c r="R1942" s="1"/>
      <c r="S1942" s="4"/>
    </row>
    <row r="1943" spans="1:34" s="2" customFormat="1" ht="15.6" x14ac:dyDescent="0.3">
      <c r="A1943" s="1"/>
      <c r="B1943" s="1"/>
      <c r="C1943" s="1"/>
      <c r="D1943" s="5" t="s">
        <v>1</v>
      </c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4"/>
    </row>
    <row r="1944" spans="1:34" s="2" customFormat="1" x14ac:dyDescent="0.3">
      <c r="A1944" s="1"/>
      <c r="B1944" s="1"/>
      <c r="E1944" s="1"/>
      <c r="F1944" s="6"/>
      <c r="G1944" s="6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4"/>
    </row>
    <row r="1945" spans="1:34" s="2" customFormat="1" ht="15.6" x14ac:dyDescent="0.3">
      <c r="A1945" s="1"/>
      <c r="B1945" s="1"/>
      <c r="C1945" s="7" t="s">
        <v>2</v>
      </c>
      <c r="D1945" s="88">
        <v>44189</v>
      </c>
      <c r="E1945" s="1"/>
      <c r="F1945" s="1"/>
      <c r="G1945" s="1"/>
      <c r="H1945" s="1"/>
      <c r="J1945" s="1"/>
      <c r="K1945" s="1"/>
      <c r="L1945" s="1"/>
      <c r="M1945" s="1"/>
      <c r="N1945" s="1"/>
      <c r="O1945" s="1"/>
      <c r="R1945" s="1"/>
      <c r="U1945" s="1" t="s">
        <v>4</v>
      </c>
      <c r="AC1945" s="2" t="s">
        <v>100</v>
      </c>
    </row>
    <row r="1946" spans="1:34" s="2" customFormat="1" x14ac:dyDescent="0.3">
      <c r="A1946" s="1"/>
      <c r="B1946" s="1"/>
      <c r="C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4"/>
    </row>
    <row r="1947" spans="1:34" s="2" customFormat="1" x14ac:dyDescent="0.3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8"/>
      <c r="P1947" s="1"/>
      <c r="Q1947" s="1"/>
      <c r="R1947" s="1"/>
      <c r="S1947" s="4"/>
    </row>
    <row r="1948" spans="1:34" s="2" customFormat="1" ht="15.6" x14ac:dyDescent="0.3">
      <c r="A1948" s="1"/>
      <c r="B1948" s="8"/>
      <c r="C1948" s="8"/>
      <c r="D1948" s="8"/>
      <c r="E1948" s="9"/>
      <c r="F1948" s="10"/>
      <c r="G1948" s="11" t="s">
        <v>5</v>
      </c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3"/>
      <c r="T1948" s="10"/>
      <c r="U1948" s="10"/>
      <c r="V1948" s="10"/>
      <c r="W1948" s="14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</row>
    <row r="1949" spans="1:34" s="2" customFormat="1" ht="24" x14ac:dyDescent="0.3">
      <c r="B1949" s="19"/>
      <c r="C1949" s="20"/>
      <c r="D1949" s="21">
        <v>10</v>
      </c>
      <c r="E1949" s="22" t="s">
        <v>10</v>
      </c>
      <c r="F1949" s="22" t="s">
        <v>11</v>
      </c>
      <c r="G1949" s="22" t="s">
        <v>12</v>
      </c>
      <c r="H1949" s="23" t="s">
        <v>13</v>
      </c>
      <c r="I1949" s="23" t="s">
        <v>14</v>
      </c>
      <c r="J1949" s="23" t="s">
        <v>15</v>
      </c>
      <c r="K1949" s="22" t="s">
        <v>16</v>
      </c>
      <c r="L1949" s="23" t="s">
        <v>17</v>
      </c>
      <c r="M1949" s="23" t="s">
        <v>18</v>
      </c>
      <c r="N1949" s="23" t="s">
        <v>19</v>
      </c>
      <c r="O1949" s="23" t="s">
        <v>20</v>
      </c>
      <c r="P1949" s="24" t="s">
        <v>21</v>
      </c>
      <c r="Q1949" s="25" t="s">
        <v>22</v>
      </c>
      <c r="R1949" s="26" t="s">
        <v>23</v>
      </c>
      <c r="S1949" s="24" t="s">
        <v>24</v>
      </c>
      <c r="T1949" s="26" t="s">
        <v>25</v>
      </c>
      <c r="U1949" s="24" t="s">
        <v>26</v>
      </c>
      <c r="V1949" s="24" t="s">
        <v>27</v>
      </c>
      <c r="W1949" s="27" t="s">
        <v>28</v>
      </c>
      <c r="X1949" s="25" t="s">
        <v>29</v>
      </c>
      <c r="Y1949" s="26" t="s">
        <v>30</v>
      </c>
      <c r="Z1949" s="25" t="s">
        <v>31</v>
      </c>
      <c r="AA1949" s="27" t="s">
        <v>32</v>
      </c>
      <c r="AB1949" s="25" t="s">
        <v>33</v>
      </c>
      <c r="AC1949" s="27" t="s">
        <v>34</v>
      </c>
      <c r="AD1949" s="24" t="s">
        <v>35</v>
      </c>
      <c r="AE1949" s="23" t="s">
        <v>36</v>
      </c>
      <c r="AF1949" s="23" t="s">
        <v>37</v>
      </c>
      <c r="AG1949" s="23" t="s">
        <v>38</v>
      </c>
      <c r="AH1949" s="28"/>
    </row>
    <row r="1950" spans="1:34" s="2" customFormat="1" ht="22.5" customHeight="1" x14ac:dyDescent="0.3">
      <c r="C1950" s="127"/>
      <c r="D1950" s="25" t="s">
        <v>65</v>
      </c>
      <c r="E1950" s="21"/>
      <c r="F1950" s="21"/>
      <c r="G1950" s="21"/>
      <c r="H1950" s="39">
        <v>800</v>
      </c>
      <c r="I1950" s="39">
        <v>800</v>
      </c>
      <c r="J1950" s="39"/>
      <c r="K1950" s="21"/>
      <c r="L1950" s="39"/>
      <c r="M1950" s="39">
        <v>400</v>
      </c>
      <c r="N1950" s="39"/>
      <c r="O1950" s="39">
        <v>400</v>
      </c>
      <c r="P1950" s="24"/>
      <c r="Q1950" s="21">
        <v>1400</v>
      </c>
      <c r="R1950" s="21"/>
      <c r="S1950" s="39"/>
      <c r="T1950" s="21"/>
      <c r="U1950" s="39"/>
      <c r="V1950" s="39">
        <v>400</v>
      </c>
      <c r="W1950" s="39"/>
      <c r="X1950" s="21"/>
      <c r="Y1950" s="21"/>
      <c r="Z1950" s="21">
        <v>320</v>
      </c>
      <c r="AA1950" s="39"/>
      <c r="AB1950" s="21"/>
      <c r="AC1950" s="39"/>
      <c r="AD1950" s="39">
        <v>200</v>
      </c>
      <c r="AE1950" s="39"/>
      <c r="AF1950" s="39"/>
      <c r="AG1950" s="39"/>
      <c r="AH1950" s="31"/>
    </row>
    <row r="1951" spans="1:34" s="2" customFormat="1" ht="22.5" customHeight="1" x14ac:dyDescent="0.3">
      <c r="C1951" s="127"/>
      <c r="D1951" s="25" t="s">
        <v>69</v>
      </c>
      <c r="E1951" s="21"/>
      <c r="F1951" s="21"/>
      <c r="G1951" s="21"/>
      <c r="H1951" s="39"/>
      <c r="I1951" s="39">
        <v>800</v>
      </c>
      <c r="J1951" s="39"/>
      <c r="K1951" s="21"/>
      <c r="L1951" s="39"/>
      <c r="M1951" s="39">
        <v>580</v>
      </c>
      <c r="N1951" s="39"/>
      <c r="O1951" s="39"/>
      <c r="P1951" s="30"/>
      <c r="Q1951" s="21"/>
      <c r="R1951" s="21"/>
      <c r="S1951" s="39">
        <v>800</v>
      </c>
      <c r="T1951" s="21"/>
      <c r="U1951" s="39"/>
      <c r="V1951" s="39"/>
      <c r="W1951" s="39"/>
      <c r="X1951" s="21">
        <v>1400</v>
      </c>
      <c r="Y1951" s="21"/>
      <c r="Z1951" s="21"/>
      <c r="AA1951" s="39">
        <v>480</v>
      </c>
      <c r="AB1951" s="21"/>
      <c r="AC1951" s="39"/>
      <c r="AD1951" s="39"/>
      <c r="AE1951" s="39"/>
      <c r="AF1951" s="39"/>
      <c r="AG1951" s="39"/>
      <c r="AH1951" s="31"/>
    </row>
    <row r="1952" spans="1:34" s="2" customFormat="1" ht="22.5" customHeight="1" x14ac:dyDescent="0.3">
      <c r="C1952" s="127"/>
      <c r="D1952" s="25" t="s">
        <v>67</v>
      </c>
      <c r="E1952" s="21"/>
      <c r="F1952" s="21"/>
      <c r="G1952" s="21">
        <v>600</v>
      </c>
      <c r="H1952" s="39"/>
      <c r="I1952" s="39"/>
      <c r="J1952" s="39"/>
      <c r="K1952" s="21"/>
      <c r="L1952" s="39"/>
      <c r="M1952" s="39"/>
      <c r="N1952" s="39"/>
      <c r="O1952" s="39">
        <v>1200</v>
      </c>
      <c r="P1952" s="30"/>
      <c r="Q1952" s="21"/>
      <c r="R1952" s="21"/>
      <c r="S1952" s="39"/>
      <c r="T1952" s="21"/>
      <c r="U1952" s="39"/>
      <c r="V1952" s="39"/>
      <c r="W1952" s="39"/>
      <c r="X1952" s="21"/>
      <c r="Y1952" s="21"/>
      <c r="Z1952" s="21"/>
      <c r="AA1952" s="39"/>
      <c r="AB1952" s="21">
        <v>800</v>
      </c>
      <c r="AC1952" s="39"/>
      <c r="AD1952" s="39"/>
      <c r="AE1952" s="39"/>
      <c r="AF1952" s="39"/>
      <c r="AG1952" s="39">
        <v>400</v>
      </c>
      <c r="AH1952" s="31"/>
    </row>
    <row r="1953" spans="1:34" s="2" customFormat="1" ht="22.5" customHeight="1" x14ac:dyDescent="0.3">
      <c r="C1953" s="127"/>
      <c r="D1953" s="33" t="s">
        <v>37</v>
      </c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0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  <c r="AA1953" s="39"/>
      <c r="AB1953" s="39"/>
      <c r="AC1953" s="39"/>
      <c r="AD1953" s="39"/>
      <c r="AE1953" s="39"/>
      <c r="AF1953" s="39">
        <v>1200</v>
      </c>
      <c r="AG1953" s="39"/>
      <c r="AH1953" s="31"/>
    </row>
    <row r="1954" spans="1:34" s="2" customFormat="1" ht="22.5" customHeight="1" x14ac:dyDescent="0.3">
      <c r="C1954" s="127"/>
      <c r="D1954" s="33" t="s">
        <v>15</v>
      </c>
      <c r="E1954" s="39"/>
      <c r="F1954" s="39"/>
      <c r="G1954" s="39"/>
      <c r="H1954" s="39"/>
      <c r="I1954" s="39"/>
      <c r="J1954" s="39">
        <v>2400</v>
      </c>
      <c r="K1954" s="39"/>
      <c r="L1954" s="39"/>
      <c r="M1954" s="39"/>
      <c r="N1954" s="39"/>
      <c r="O1954" s="39"/>
      <c r="P1954" s="30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  <c r="AA1954" s="39"/>
      <c r="AB1954" s="39"/>
      <c r="AC1954" s="39"/>
      <c r="AD1954" s="39"/>
      <c r="AE1954" s="39"/>
      <c r="AF1954" s="39"/>
      <c r="AG1954" s="39"/>
      <c r="AH1954" s="31"/>
    </row>
    <row r="1955" spans="1:34" s="2" customFormat="1" x14ac:dyDescent="0.3">
      <c r="C1955" s="127"/>
      <c r="D1955" s="34" t="s">
        <v>42</v>
      </c>
      <c r="E1955" s="35">
        <f t="shared" ref="E1955:AG1955" si="188">SUM(E1950:E1954)</f>
        <v>0</v>
      </c>
      <c r="F1955" s="35">
        <f t="shared" si="188"/>
        <v>0</v>
      </c>
      <c r="G1955" s="35">
        <f t="shared" si="188"/>
        <v>600</v>
      </c>
      <c r="H1955" s="35">
        <f t="shared" si="188"/>
        <v>800</v>
      </c>
      <c r="I1955" s="35">
        <f t="shared" si="188"/>
        <v>1600</v>
      </c>
      <c r="J1955" s="35">
        <f t="shared" si="188"/>
        <v>2400</v>
      </c>
      <c r="K1955" s="35">
        <f t="shared" si="188"/>
        <v>0</v>
      </c>
      <c r="L1955" s="35">
        <f t="shared" si="188"/>
        <v>0</v>
      </c>
      <c r="M1955" s="35">
        <f t="shared" si="188"/>
        <v>980</v>
      </c>
      <c r="N1955" s="35">
        <f t="shared" si="188"/>
        <v>0</v>
      </c>
      <c r="O1955" s="35">
        <f t="shared" si="188"/>
        <v>1600</v>
      </c>
      <c r="P1955" s="35">
        <f t="shared" si="188"/>
        <v>0</v>
      </c>
      <c r="Q1955" s="35">
        <f t="shared" si="188"/>
        <v>1400</v>
      </c>
      <c r="R1955" s="35">
        <f t="shared" si="188"/>
        <v>0</v>
      </c>
      <c r="S1955" s="35">
        <f t="shared" si="188"/>
        <v>800</v>
      </c>
      <c r="T1955" s="35">
        <f t="shared" si="188"/>
        <v>0</v>
      </c>
      <c r="U1955" s="35">
        <f t="shared" si="188"/>
        <v>0</v>
      </c>
      <c r="V1955" s="35">
        <f t="shared" si="188"/>
        <v>400</v>
      </c>
      <c r="W1955" s="35">
        <f t="shared" si="188"/>
        <v>0</v>
      </c>
      <c r="X1955" s="35">
        <f t="shared" si="188"/>
        <v>1400</v>
      </c>
      <c r="Y1955" s="35">
        <f t="shared" si="188"/>
        <v>0</v>
      </c>
      <c r="Z1955" s="35">
        <f t="shared" si="188"/>
        <v>320</v>
      </c>
      <c r="AA1955" s="35">
        <f t="shared" si="188"/>
        <v>480</v>
      </c>
      <c r="AB1955" s="35">
        <f t="shared" si="188"/>
        <v>800</v>
      </c>
      <c r="AC1955" s="35">
        <f t="shared" si="188"/>
        <v>0</v>
      </c>
      <c r="AD1955" s="35">
        <f t="shared" si="188"/>
        <v>200</v>
      </c>
      <c r="AE1955" s="35">
        <f t="shared" si="188"/>
        <v>0</v>
      </c>
      <c r="AF1955" s="35">
        <f t="shared" si="188"/>
        <v>1200</v>
      </c>
      <c r="AG1955" s="35">
        <f t="shared" si="188"/>
        <v>400</v>
      </c>
      <c r="AH1955" s="31"/>
    </row>
    <row r="1956" spans="1:34" s="2" customFormat="1" x14ac:dyDescent="0.3">
      <c r="C1956" s="127"/>
      <c r="D1956" s="33" t="s">
        <v>43</v>
      </c>
      <c r="E1956" s="30">
        <v>65</v>
      </c>
      <c r="F1956" s="30">
        <v>50</v>
      </c>
      <c r="G1956" s="30">
        <v>200</v>
      </c>
      <c r="H1956" s="30">
        <v>20</v>
      </c>
      <c r="I1956" s="30">
        <v>35</v>
      </c>
      <c r="J1956" s="30">
        <v>20</v>
      </c>
      <c r="K1956" s="30">
        <v>300</v>
      </c>
      <c r="L1956" s="30">
        <v>180</v>
      </c>
      <c r="M1956" s="30">
        <v>20</v>
      </c>
      <c r="N1956" s="30">
        <v>45</v>
      </c>
      <c r="O1956" s="30">
        <v>25</v>
      </c>
      <c r="P1956" s="30">
        <v>25</v>
      </c>
      <c r="Q1956" s="30">
        <v>300</v>
      </c>
      <c r="R1956" s="30">
        <v>50</v>
      </c>
      <c r="S1956" s="30">
        <v>60</v>
      </c>
      <c r="T1956" s="30">
        <v>75</v>
      </c>
      <c r="U1956" s="30">
        <v>45</v>
      </c>
      <c r="V1956" s="30">
        <v>90</v>
      </c>
      <c r="W1956" s="30">
        <v>70</v>
      </c>
      <c r="X1956" s="30">
        <v>120</v>
      </c>
      <c r="Y1956" s="30">
        <v>45</v>
      </c>
      <c r="Z1956" s="30">
        <v>45</v>
      </c>
      <c r="AA1956" s="30">
        <v>450</v>
      </c>
      <c r="AB1956" s="30">
        <v>200</v>
      </c>
      <c r="AC1956" s="30">
        <v>90</v>
      </c>
      <c r="AD1956" s="30">
        <v>150</v>
      </c>
      <c r="AE1956" s="30">
        <v>900</v>
      </c>
      <c r="AF1956" s="30">
        <v>40</v>
      </c>
      <c r="AG1956" s="30">
        <v>60</v>
      </c>
      <c r="AH1956" s="31"/>
    </row>
    <row r="1957" spans="1:34" s="2" customFormat="1" x14ac:dyDescent="0.3">
      <c r="C1957" s="127"/>
      <c r="D1957" s="34" t="s">
        <v>44</v>
      </c>
      <c r="E1957" s="35">
        <f>E1955*E1956/1000</f>
        <v>0</v>
      </c>
      <c r="F1957" s="35">
        <f t="shared" ref="F1957:AG1957" si="189">F1955*F1956/1000</f>
        <v>0</v>
      </c>
      <c r="G1957" s="35">
        <f t="shared" si="189"/>
        <v>120</v>
      </c>
      <c r="H1957" s="35">
        <f t="shared" si="189"/>
        <v>16</v>
      </c>
      <c r="I1957" s="35">
        <f t="shared" si="189"/>
        <v>56</v>
      </c>
      <c r="J1957" s="35">
        <f t="shared" si="189"/>
        <v>48</v>
      </c>
      <c r="K1957" s="35">
        <f t="shared" si="189"/>
        <v>0</v>
      </c>
      <c r="L1957" s="35">
        <f t="shared" si="189"/>
        <v>0</v>
      </c>
      <c r="M1957" s="35">
        <f t="shared" si="189"/>
        <v>19.600000000000001</v>
      </c>
      <c r="N1957" s="35">
        <f t="shared" si="189"/>
        <v>0</v>
      </c>
      <c r="O1957" s="35">
        <f t="shared" si="189"/>
        <v>40</v>
      </c>
      <c r="P1957" s="35">
        <f t="shared" si="189"/>
        <v>0</v>
      </c>
      <c r="Q1957" s="35">
        <f t="shared" si="189"/>
        <v>420</v>
      </c>
      <c r="R1957" s="35">
        <f t="shared" si="189"/>
        <v>0</v>
      </c>
      <c r="S1957" s="35">
        <f t="shared" si="189"/>
        <v>48</v>
      </c>
      <c r="T1957" s="35">
        <f t="shared" si="189"/>
        <v>0</v>
      </c>
      <c r="U1957" s="35">
        <f t="shared" si="189"/>
        <v>0</v>
      </c>
      <c r="V1957" s="35">
        <f t="shared" si="189"/>
        <v>36</v>
      </c>
      <c r="W1957" s="35">
        <f t="shared" si="189"/>
        <v>0</v>
      </c>
      <c r="X1957" s="35">
        <f t="shared" si="189"/>
        <v>168</v>
      </c>
      <c r="Y1957" s="35">
        <f t="shared" si="189"/>
        <v>0</v>
      </c>
      <c r="Z1957" s="35">
        <f t="shared" si="189"/>
        <v>14.4</v>
      </c>
      <c r="AA1957" s="35">
        <f t="shared" si="189"/>
        <v>216</v>
      </c>
      <c r="AB1957" s="35">
        <f t="shared" si="189"/>
        <v>160</v>
      </c>
      <c r="AC1957" s="35">
        <f t="shared" si="189"/>
        <v>0</v>
      </c>
      <c r="AD1957" s="35">
        <f t="shared" si="189"/>
        <v>30</v>
      </c>
      <c r="AE1957" s="35">
        <f t="shared" si="189"/>
        <v>0</v>
      </c>
      <c r="AF1957" s="35">
        <f t="shared" si="189"/>
        <v>48</v>
      </c>
      <c r="AG1957" s="35">
        <f t="shared" si="189"/>
        <v>24</v>
      </c>
      <c r="AH1957" s="31"/>
    </row>
    <row r="1958" spans="1:34" s="2" customFormat="1" x14ac:dyDescent="0.3">
      <c r="C1958" s="127"/>
      <c r="D1958" s="33"/>
      <c r="E1958" s="33"/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1"/>
    </row>
    <row r="1960" spans="1:34" x14ac:dyDescent="0.3">
      <c r="E1960" t="s">
        <v>101</v>
      </c>
    </row>
    <row r="1962" spans="1:34" x14ac:dyDescent="0.3">
      <c r="E1962" t="s">
        <v>102</v>
      </c>
    </row>
    <row r="1964" spans="1:34" s="2" customFormat="1" ht="18" x14ac:dyDescent="0.3">
      <c r="A1964" s="1"/>
      <c r="B1964" s="1"/>
      <c r="C1964" s="1"/>
      <c r="G1964" s="1"/>
      <c r="H1964" s="1"/>
      <c r="J1964" s="3" t="s">
        <v>0</v>
      </c>
      <c r="K1964" s="1"/>
      <c r="L1964" s="1"/>
      <c r="M1964" s="1"/>
      <c r="N1964" s="1"/>
      <c r="P1964" s="1"/>
      <c r="Q1964" s="1"/>
      <c r="R1964" s="1"/>
      <c r="S1964" s="4"/>
    </row>
    <row r="1965" spans="1:34" s="2" customFormat="1" ht="15.6" x14ac:dyDescent="0.3">
      <c r="A1965" s="1"/>
      <c r="B1965" s="1"/>
      <c r="C1965" s="1"/>
      <c r="D1965" s="5" t="s">
        <v>1</v>
      </c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4"/>
    </row>
    <row r="1966" spans="1:34" s="2" customFormat="1" x14ac:dyDescent="0.3">
      <c r="A1966" s="1"/>
      <c r="B1966" s="1"/>
      <c r="E1966" s="1"/>
      <c r="F1966" s="6"/>
      <c r="G1966" s="6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4"/>
    </row>
    <row r="1967" spans="1:34" s="2" customFormat="1" ht="15.6" x14ac:dyDescent="0.3">
      <c r="A1967" s="1"/>
      <c r="B1967" s="1"/>
      <c r="C1967" s="7" t="s">
        <v>2</v>
      </c>
      <c r="D1967" s="88">
        <v>44190</v>
      </c>
      <c r="E1967" s="1"/>
      <c r="F1967" s="1"/>
      <c r="G1967" s="1"/>
      <c r="H1967" s="1"/>
      <c r="J1967" s="1"/>
      <c r="K1967" s="1"/>
      <c r="L1967" s="1"/>
      <c r="M1967" s="1"/>
      <c r="N1967" s="1"/>
      <c r="O1967" s="1"/>
      <c r="R1967" s="1"/>
      <c r="U1967" s="1" t="s">
        <v>4</v>
      </c>
      <c r="AC1967" s="2" t="s">
        <v>100</v>
      </c>
    </row>
    <row r="1968" spans="1:34" s="2" customFormat="1" x14ac:dyDescent="0.3">
      <c r="A1968" s="1"/>
      <c r="B1968" s="1"/>
      <c r="C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4"/>
    </row>
    <row r="1969" spans="1:34" s="2" customFormat="1" x14ac:dyDescent="0.3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8"/>
      <c r="P1969" s="1"/>
      <c r="Q1969" s="1"/>
      <c r="R1969" s="1"/>
      <c r="S1969" s="4"/>
    </row>
    <row r="1970" spans="1:34" s="2" customFormat="1" ht="15.6" x14ac:dyDescent="0.3">
      <c r="A1970" s="1"/>
      <c r="B1970" s="8"/>
      <c r="C1970" s="8"/>
      <c r="D1970" s="8"/>
      <c r="E1970" s="9"/>
      <c r="F1970" s="10"/>
      <c r="G1970" s="11" t="s">
        <v>5</v>
      </c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3"/>
      <c r="T1970" s="10"/>
      <c r="U1970" s="10"/>
      <c r="V1970" s="10"/>
      <c r="W1970" s="14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</row>
    <row r="1971" spans="1:34" s="2" customFormat="1" ht="24" x14ac:dyDescent="0.3">
      <c r="B1971" s="19"/>
      <c r="C1971" s="20"/>
      <c r="D1971" s="21">
        <v>11</v>
      </c>
      <c r="E1971" s="22" t="s">
        <v>10</v>
      </c>
      <c r="F1971" s="22" t="s">
        <v>11</v>
      </c>
      <c r="G1971" s="22" t="s">
        <v>12</v>
      </c>
      <c r="H1971" s="23" t="s">
        <v>13</v>
      </c>
      <c r="I1971" s="23" t="s">
        <v>14</v>
      </c>
      <c r="J1971" s="23" t="s">
        <v>15</v>
      </c>
      <c r="K1971" s="22" t="s">
        <v>16</v>
      </c>
      <c r="L1971" s="23" t="s">
        <v>17</v>
      </c>
      <c r="M1971" s="23" t="s">
        <v>18</v>
      </c>
      <c r="N1971" s="23" t="s">
        <v>19</v>
      </c>
      <c r="O1971" s="23" t="s">
        <v>20</v>
      </c>
      <c r="P1971" s="24" t="s">
        <v>21</v>
      </c>
      <c r="Q1971" s="25" t="s">
        <v>22</v>
      </c>
      <c r="R1971" s="26" t="s">
        <v>23</v>
      </c>
      <c r="S1971" s="24" t="s">
        <v>24</v>
      </c>
      <c r="T1971" s="26" t="s">
        <v>25</v>
      </c>
      <c r="U1971" s="24" t="s">
        <v>26</v>
      </c>
      <c r="V1971" s="24" t="s">
        <v>27</v>
      </c>
      <c r="W1971" s="27" t="s">
        <v>28</v>
      </c>
      <c r="X1971" s="25" t="s">
        <v>29</v>
      </c>
      <c r="Y1971" s="26" t="s">
        <v>30</v>
      </c>
      <c r="Z1971" s="25" t="s">
        <v>31</v>
      </c>
      <c r="AA1971" s="27" t="s">
        <v>32</v>
      </c>
      <c r="AB1971" s="25" t="s">
        <v>33</v>
      </c>
      <c r="AC1971" s="27" t="s">
        <v>34</v>
      </c>
      <c r="AD1971" s="24" t="s">
        <v>35</v>
      </c>
      <c r="AE1971" s="23" t="s">
        <v>36</v>
      </c>
      <c r="AF1971" s="23" t="s">
        <v>37</v>
      </c>
      <c r="AG1971" s="23" t="s">
        <v>38</v>
      </c>
      <c r="AH1971" s="28"/>
    </row>
    <row r="1972" spans="1:34" s="2" customFormat="1" ht="22.5" customHeight="1" x14ac:dyDescent="0.3">
      <c r="C1972" s="127"/>
      <c r="D1972" s="25" t="s">
        <v>49</v>
      </c>
      <c r="E1972" s="21"/>
      <c r="F1972" s="21"/>
      <c r="G1972" s="21"/>
      <c r="H1972" s="39">
        <v>1550</v>
      </c>
      <c r="I1972" s="39"/>
      <c r="J1972" s="39"/>
      <c r="K1972" s="21"/>
      <c r="L1972" s="39"/>
      <c r="M1972" s="39">
        <v>400</v>
      </c>
      <c r="N1972" s="39"/>
      <c r="O1972" s="39">
        <v>400</v>
      </c>
      <c r="P1972" s="24"/>
      <c r="Q1972" s="21"/>
      <c r="R1972" s="21"/>
      <c r="S1972" s="39">
        <v>1600</v>
      </c>
      <c r="T1972" s="21"/>
      <c r="U1972" s="39"/>
      <c r="V1972" s="39">
        <v>400</v>
      </c>
      <c r="W1972" s="39"/>
      <c r="X1972" s="21"/>
      <c r="Y1972" s="21"/>
      <c r="Z1972" s="21"/>
      <c r="AA1972" s="39"/>
      <c r="AB1972" s="21"/>
      <c r="AC1972" s="39"/>
      <c r="AD1972" s="39"/>
      <c r="AE1972" s="39"/>
      <c r="AF1972" s="39"/>
      <c r="AG1972" s="39"/>
      <c r="AH1972" s="31"/>
    </row>
    <row r="1973" spans="1:34" s="2" customFormat="1" ht="22.5" customHeight="1" x14ac:dyDescent="0.3">
      <c r="C1973" s="127"/>
      <c r="D1973" s="25" t="s">
        <v>50</v>
      </c>
      <c r="E1973" s="21"/>
      <c r="F1973" s="21"/>
      <c r="G1973" s="21"/>
      <c r="H1973" s="39"/>
      <c r="I1973" s="39"/>
      <c r="J1973" s="39"/>
      <c r="K1973" s="21"/>
      <c r="L1973" s="39"/>
      <c r="M1973" s="39"/>
      <c r="N1973" s="39"/>
      <c r="O1973" s="39"/>
      <c r="P1973" s="30"/>
      <c r="Q1973" s="21"/>
      <c r="R1973" s="21"/>
      <c r="S1973" s="39"/>
      <c r="T1973" s="21"/>
      <c r="U1973" s="39"/>
      <c r="V1973" s="39"/>
      <c r="W1973" s="39"/>
      <c r="X1973" s="21">
        <v>2000</v>
      </c>
      <c r="Y1973" s="21"/>
      <c r="Z1973" s="21"/>
      <c r="AA1973" s="39"/>
      <c r="AB1973" s="21">
        <v>200</v>
      </c>
      <c r="AC1973" s="39"/>
      <c r="AD1973" s="39"/>
      <c r="AE1973" s="39"/>
      <c r="AF1973" s="39"/>
      <c r="AG1973" s="39"/>
      <c r="AH1973" s="31"/>
    </row>
    <row r="1974" spans="1:34" s="2" customFormat="1" ht="22.5" customHeight="1" x14ac:dyDescent="0.3">
      <c r="C1974" s="127"/>
      <c r="D1974" s="25" t="s">
        <v>51</v>
      </c>
      <c r="E1974" s="21"/>
      <c r="F1974" s="21"/>
      <c r="G1974" s="21"/>
      <c r="H1974" s="39"/>
      <c r="I1974" s="39">
        <v>1100</v>
      </c>
      <c r="J1974" s="39"/>
      <c r="K1974" s="21"/>
      <c r="L1974" s="39"/>
      <c r="M1974" s="39"/>
      <c r="N1974" s="39">
        <v>500</v>
      </c>
      <c r="O1974" s="39">
        <v>600</v>
      </c>
      <c r="P1974" s="30"/>
      <c r="Q1974" s="21">
        <v>1500</v>
      </c>
      <c r="R1974" s="21"/>
      <c r="S1974" s="39"/>
      <c r="T1974" s="21"/>
      <c r="U1974" s="39"/>
      <c r="V1974" s="39">
        <v>400</v>
      </c>
      <c r="W1974" s="39">
        <v>800</v>
      </c>
      <c r="X1974" s="21"/>
      <c r="Y1974" s="21"/>
      <c r="Z1974" s="21"/>
      <c r="AA1974" s="39">
        <v>500</v>
      </c>
      <c r="AB1974" s="21">
        <v>200</v>
      </c>
      <c r="AC1974" s="39"/>
      <c r="AD1974" s="39"/>
      <c r="AE1974" s="39"/>
      <c r="AF1974" s="39"/>
      <c r="AG1974" s="39"/>
      <c r="AH1974" s="31"/>
    </row>
    <row r="1975" spans="1:34" s="2" customFormat="1" ht="22.5" customHeight="1" x14ac:dyDescent="0.3">
      <c r="C1975" s="127"/>
      <c r="D1975" s="33" t="s">
        <v>37</v>
      </c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0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  <c r="AA1975" s="39"/>
      <c r="AB1975" s="39"/>
      <c r="AC1975" s="39"/>
      <c r="AD1975" s="39"/>
      <c r="AE1975" s="39"/>
      <c r="AF1975" s="39"/>
      <c r="AG1975" s="39"/>
      <c r="AH1975" s="31"/>
    </row>
    <row r="1976" spans="1:34" s="2" customFormat="1" ht="22.5" customHeight="1" x14ac:dyDescent="0.3">
      <c r="C1976" s="127"/>
      <c r="D1976" s="33" t="s">
        <v>36</v>
      </c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0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39"/>
      <c r="AE1976" s="39">
        <v>80</v>
      </c>
      <c r="AF1976" s="39">
        <v>1200</v>
      </c>
      <c r="AG1976" s="39"/>
      <c r="AH1976" s="31"/>
    </row>
    <row r="1977" spans="1:34" s="2" customFormat="1" x14ac:dyDescent="0.3">
      <c r="C1977" s="127"/>
      <c r="D1977" s="34" t="s">
        <v>42</v>
      </c>
      <c r="E1977" s="35">
        <f t="shared" ref="E1977:AG1977" si="190">SUM(E1972:E1976)</f>
        <v>0</v>
      </c>
      <c r="F1977" s="35">
        <f t="shared" si="190"/>
        <v>0</v>
      </c>
      <c r="G1977" s="35">
        <f t="shared" si="190"/>
        <v>0</v>
      </c>
      <c r="H1977" s="35">
        <f t="shared" si="190"/>
        <v>1550</v>
      </c>
      <c r="I1977" s="35">
        <f t="shared" si="190"/>
        <v>1100</v>
      </c>
      <c r="J1977" s="35">
        <f t="shared" si="190"/>
        <v>0</v>
      </c>
      <c r="K1977" s="35">
        <f t="shared" si="190"/>
        <v>0</v>
      </c>
      <c r="L1977" s="35">
        <f t="shared" si="190"/>
        <v>0</v>
      </c>
      <c r="M1977" s="35">
        <f t="shared" si="190"/>
        <v>400</v>
      </c>
      <c r="N1977" s="35">
        <f t="shared" si="190"/>
        <v>500</v>
      </c>
      <c r="O1977" s="35">
        <f t="shared" si="190"/>
        <v>1000</v>
      </c>
      <c r="P1977" s="35">
        <f t="shared" si="190"/>
        <v>0</v>
      </c>
      <c r="Q1977" s="35">
        <f t="shared" si="190"/>
        <v>1500</v>
      </c>
      <c r="R1977" s="35">
        <f t="shared" si="190"/>
        <v>0</v>
      </c>
      <c r="S1977" s="35">
        <f t="shared" si="190"/>
        <v>1600</v>
      </c>
      <c r="T1977" s="35">
        <f t="shared" si="190"/>
        <v>0</v>
      </c>
      <c r="U1977" s="35">
        <f t="shared" si="190"/>
        <v>0</v>
      </c>
      <c r="V1977" s="35">
        <f t="shared" si="190"/>
        <v>800</v>
      </c>
      <c r="W1977" s="35">
        <f t="shared" si="190"/>
        <v>800</v>
      </c>
      <c r="X1977" s="35">
        <f t="shared" si="190"/>
        <v>2000</v>
      </c>
      <c r="Y1977" s="35">
        <f t="shared" si="190"/>
        <v>0</v>
      </c>
      <c r="Z1977" s="35">
        <f t="shared" si="190"/>
        <v>0</v>
      </c>
      <c r="AA1977" s="35">
        <f t="shared" si="190"/>
        <v>500</v>
      </c>
      <c r="AB1977" s="35">
        <f t="shared" si="190"/>
        <v>400</v>
      </c>
      <c r="AC1977" s="35">
        <f t="shared" si="190"/>
        <v>0</v>
      </c>
      <c r="AD1977" s="35">
        <f t="shared" si="190"/>
        <v>0</v>
      </c>
      <c r="AE1977" s="35">
        <f t="shared" si="190"/>
        <v>80</v>
      </c>
      <c r="AF1977" s="35">
        <f t="shared" si="190"/>
        <v>1200</v>
      </c>
      <c r="AG1977" s="35">
        <f t="shared" si="190"/>
        <v>0</v>
      </c>
      <c r="AH1977" s="31"/>
    </row>
    <row r="1978" spans="1:34" s="2" customFormat="1" x14ac:dyDescent="0.3">
      <c r="C1978" s="127"/>
      <c r="D1978" s="33" t="s">
        <v>43</v>
      </c>
      <c r="E1978" s="30">
        <v>65</v>
      </c>
      <c r="F1978" s="30">
        <v>50</v>
      </c>
      <c r="G1978" s="30">
        <v>200</v>
      </c>
      <c r="H1978" s="30">
        <v>20</v>
      </c>
      <c r="I1978" s="30">
        <v>35</v>
      </c>
      <c r="J1978" s="30">
        <v>20</v>
      </c>
      <c r="K1978" s="30">
        <v>300</v>
      </c>
      <c r="L1978" s="30">
        <v>180</v>
      </c>
      <c r="M1978" s="30">
        <v>20</v>
      </c>
      <c r="N1978" s="30">
        <v>45</v>
      </c>
      <c r="O1978" s="30">
        <v>25</v>
      </c>
      <c r="P1978" s="30">
        <v>25</v>
      </c>
      <c r="Q1978" s="30">
        <v>300</v>
      </c>
      <c r="R1978" s="30">
        <v>50</v>
      </c>
      <c r="S1978" s="30">
        <v>60</v>
      </c>
      <c r="T1978" s="30">
        <v>75</v>
      </c>
      <c r="U1978" s="30">
        <v>45</v>
      </c>
      <c r="V1978" s="30">
        <v>90</v>
      </c>
      <c r="W1978" s="30">
        <v>70</v>
      </c>
      <c r="X1978" s="30">
        <v>120</v>
      </c>
      <c r="Y1978" s="30">
        <v>45</v>
      </c>
      <c r="Z1978" s="30">
        <v>45</v>
      </c>
      <c r="AA1978" s="30">
        <v>450</v>
      </c>
      <c r="AB1978" s="30">
        <v>200</v>
      </c>
      <c r="AC1978" s="30">
        <v>90</v>
      </c>
      <c r="AD1978" s="30">
        <v>150</v>
      </c>
      <c r="AE1978" s="30">
        <v>900</v>
      </c>
      <c r="AF1978" s="30">
        <v>40</v>
      </c>
      <c r="AG1978" s="30">
        <v>60</v>
      </c>
      <c r="AH1978" s="31"/>
    </row>
    <row r="1979" spans="1:34" s="2" customFormat="1" x14ac:dyDescent="0.3">
      <c r="C1979" s="127"/>
      <c r="D1979" s="34" t="s">
        <v>44</v>
      </c>
      <c r="E1979" s="35">
        <f>E1977*E1978/1000</f>
        <v>0</v>
      </c>
      <c r="F1979" s="35">
        <f t="shared" ref="F1979:AG1979" si="191">F1977*F1978/1000</f>
        <v>0</v>
      </c>
      <c r="G1979" s="35">
        <f t="shared" si="191"/>
        <v>0</v>
      </c>
      <c r="H1979" s="35">
        <f t="shared" si="191"/>
        <v>31</v>
      </c>
      <c r="I1979" s="35">
        <f t="shared" si="191"/>
        <v>38.5</v>
      </c>
      <c r="J1979" s="35">
        <f t="shared" si="191"/>
        <v>0</v>
      </c>
      <c r="K1979" s="35">
        <f t="shared" si="191"/>
        <v>0</v>
      </c>
      <c r="L1979" s="35">
        <f t="shared" si="191"/>
        <v>0</v>
      </c>
      <c r="M1979" s="35">
        <f t="shared" si="191"/>
        <v>8</v>
      </c>
      <c r="N1979" s="35">
        <f t="shared" si="191"/>
        <v>22.5</v>
      </c>
      <c r="O1979" s="35">
        <f t="shared" si="191"/>
        <v>25</v>
      </c>
      <c r="P1979" s="35">
        <f t="shared" si="191"/>
        <v>0</v>
      </c>
      <c r="Q1979" s="35">
        <f t="shared" si="191"/>
        <v>450</v>
      </c>
      <c r="R1979" s="35">
        <f t="shared" si="191"/>
        <v>0</v>
      </c>
      <c r="S1979" s="35">
        <f t="shared" si="191"/>
        <v>96</v>
      </c>
      <c r="T1979" s="35">
        <f t="shared" si="191"/>
        <v>0</v>
      </c>
      <c r="U1979" s="35">
        <f t="shared" si="191"/>
        <v>0</v>
      </c>
      <c r="V1979" s="35">
        <f t="shared" si="191"/>
        <v>72</v>
      </c>
      <c r="W1979" s="35">
        <f t="shared" si="191"/>
        <v>56</v>
      </c>
      <c r="X1979" s="35">
        <f t="shared" si="191"/>
        <v>240</v>
      </c>
      <c r="Y1979" s="35">
        <f t="shared" si="191"/>
        <v>0</v>
      </c>
      <c r="Z1979" s="35">
        <f t="shared" si="191"/>
        <v>0</v>
      </c>
      <c r="AA1979" s="35">
        <f t="shared" si="191"/>
        <v>225</v>
      </c>
      <c r="AB1979" s="35">
        <f t="shared" si="191"/>
        <v>80</v>
      </c>
      <c r="AC1979" s="35">
        <f t="shared" si="191"/>
        <v>0</v>
      </c>
      <c r="AD1979" s="35">
        <f t="shared" si="191"/>
        <v>0</v>
      </c>
      <c r="AE1979" s="35">
        <f t="shared" si="191"/>
        <v>72</v>
      </c>
      <c r="AF1979" s="35">
        <f t="shared" si="191"/>
        <v>48</v>
      </c>
      <c r="AG1979" s="35">
        <f t="shared" si="191"/>
        <v>0</v>
      </c>
      <c r="AH1979" s="31"/>
    </row>
    <row r="1980" spans="1:34" s="2" customFormat="1" x14ac:dyDescent="0.3">
      <c r="C1980" s="127"/>
      <c r="D1980" s="33"/>
      <c r="E1980" s="33"/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1"/>
    </row>
    <row r="1982" spans="1:34" x14ac:dyDescent="0.3">
      <c r="E1982" t="s">
        <v>101</v>
      </c>
    </row>
    <row r="1984" spans="1:34" x14ac:dyDescent="0.3">
      <c r="E1984" t="s">
        <v>102</v>
      </c>
    </row>
    <row r="1986" spans="1:34" s="2" customFormat="1" ht="18" x14ac:dyDescent="0.3">
      <c r="A1986" s="1"/>
      <c r="B1986" s="1"/>
      <c r="C1986" s="1"/>
      <c r="G1986" s="1"/>
      <c r="H1986" s="1"/>
      <c r="J1986" s="3" t="s">
        <v>0</v>
      </c>
      <c r="K1986" s="1"/>
      <c r="L1986" s="1"/>
      <c r="M1986" s="1"/>
      <c r="N1986" s="1"/>
      <c r="P1986" s="1"/>
      <c r="Q1986" s="1"/>
      <c r="R1986" s="1"/>
      <c r="S1986" s="4"/>
    </row>
    <row r="1987" spans="1:34" s="2" customFormat="1" ht="15.6" x14ac:dyDescent="0.3">
      <c r="A1987" s="1"/>
      <c r="B1987" s="1"/>
      <c r="C1987" s="1"/>
      <c r="D1987" s="5" t="s">
        <v>1</v>
      </c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4"/>
    </row>
    <row r="1988" spans="1:34" s="2" customFormat="1" x14ac:dyDescent="0.3">
      <c r="A1988" s="1"/>
      <c r="B1988" s="1"/>
      <c r="E1988" s="1"/>
      <c r="F1988" s="6"/>
      <c r="G1988" s="6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4"/>
    </row>
    <row r="1989" spans="1:34" s="2" customFormat="1" ht="15.6" x14ac:dyDescent="0.3">
      <c r="A1989" s="1"/>
      <c r="B1989" s="1"/>
      <c r="C1989" s="7" t="s">
        <v>2</v>
      </c>
      <c r="D1989" s="88">
        <v>44191</v>
      </c>
      <c r="E1989" s="1"/>
      <c r="F1989" s="1"/>
      <c r="G1989" s="1"/>
      <c r="H1989" s="1"/>
      <c r="J1989" s="1"/>
      <c r="K1989" s="1"/>
      <c r="L1989" s="1"/>
      <c r="M1989" s="1"/>
      <c r="N1989" s="1"/>
      <c r="O1989" s="1"/>
      <c r="R1989" s="1"/>
      <c r="U1989" s="1" t="s">
        <v>4</v>
      </c>
      <c r="AC1989" s="2" t="s">
        <v>100</v>
      </c>
    </row>
    <row r="1990" spans="1:34" s="2" customFormat="1" x14ac:dyDescent="0.3">
      <c r="A1990" s="1"/>
      <c r="B1990" s="1"/>
      <c r="C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4"/>
    </row>
    <row r="1991" spans="1:34" s="2" customFormat="1" x14ac:dyDescent="0.3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8"/>
      <c r="P1991" s="1"/>
      <c r="Q1991" s="1"/>
      <c r="R1991" s="1"/>
      <c r="S1991" s="4"/>
    </row>
    <row r="1992" spans="1:34" s="2" customFormat="1" ht="15.6" x14ac:dyDescent="0.3">
      <c r="A1992" s="1"/>
      <c r="B1992" s="8"/>
      <c r="C1992" s="8"/>
      <c r="D1992" s="8"/>
      <c r="E1992" s="9"/>
      <c r="F1992" s="10"/>
      <c r="G1992" s="11" t="s">
        <v>5</v>
      </c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3"/>
      <c r="T1992" s="10"/>
      <c r="U1992" s="10"/>
      <c r="V1992" s="10"/>
      <c r="W1992" s="14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</row>
    <row r="1993" spans="1:34" s="2" customFormat="1" ht="24" x14ac:dyDescent="0.3">
      <c r="B1993" s="19"/>
      <c r="C1993" s="20"/>
      <c r="D1993" s="21">
        <v>12</v>
      </c>
      <c r="E1993" s="22" t="s">
        <v>10</v>
      </c>
      <c r="F1993" s="22" t="s">
        <v>11</v>
      </c>
      <c r="G1993" s="22" t="s">
        <v>12</v>
      </c>
      <c r="H1993" s="23" t="s">
        <v>13</v>
      </c>
      <c r="I1993" s="23" t="s">
        <v>14</v>
      </c>
      <c r="J1993" s="23" t="s">
        <v>15</v>
      </c>
      <c r="K1993" s="22" t="s">
        <v>16</v>
      </c>
      <c r="L1993" s="23" t="s">
        <v>17</v>
      </c>
      <c r="M1993" s="23" t="s">
        <v>18</v>
      </c>
      <c r="N1993" s="23" t="s">
        <v>19</v>
      </c>
      <c r="O1993" s="23" t="s">
        <v>20</v>
      </c>
      <c r="P1993" s="24" t="s">
        <v>21</v>
      </c>
      <c r="Q1993" s="25" t="s">
        <v>22</v>
      </c>
      <c r="R1993" s="26" t="s">
        <v>23</v>
      </c>
      <c r="S1993" s="24" t="s">
        <v>24</v>
      </c>
      <c r="T1993" s="26" t="s">
        <v>25</v>
      </c>
      <c r="U1993" s="24" t="s">
        <v>26</v>
      </c>
      <c r="V1993" s="24" t="s">
        <v>27</v>
      </c>
      <c r="W1993" s="27" t="s">
        <v>28</v>
      </c>
      <c r="X1993" s="25" t="s">
        <v>29</v>
      </c>
      <c r="Y1993" s="26" t="s">
        <v>30</v>
      </c>
      <c r="Z1993" s="25" t="s">
        <v>31</v>
      </c>
      <c r="AA1993" s="27" t="s">
        <v>32</v>
      </c>
      <c r="AB1993" s="25" t="s">
        <v>33</v>
      </c>
      <c r="AC1993" s="27" t="s">
        <v>34</v>
      </c>
      <c r="AD1993" s="24" t="s">
        <v>35</v>
      </c>
      <c r="AE1993" s="23" t="s">
        <v>36</v>
      </c>
      <c r="AF1993" s="23" t="s">
        <v>37</v>
      </c>
      <c r="AG1993" s="23" t="s">
        <v>38</v>
      </c>
      <c r="AH1993" s="28"/>
    </row>
    <row r="1994" spans="1:34" s="2" customFormat="1" ht="22.5" customHeight="1" x14ac:dyDescent="0.3">
      <c r="C1994" s="127"/>
      <c r="D1994" s="25" t="s">
        <v>60</v>
      </c>
      <c r="E1994" s="21"/>
      <c r="F1994" s="21"/>
      <c r="G1994" s="21"/>
      <c r="H1994" s="39"/>
      <c r="I1994" s="39">
        <v>1600</v>
      </c>
      <c r="J1994" s="39"/>
      <c r="K1994" s="21"/>
      <c r="L1994" s="39"/>
      <c r="M1994" s="39"/>
      <c r="N1994" s="39"/>
      <c r="O1994" s="39"/>
      <c r="P1994" s="24"/>
      <c r="Q1994" s="21"/>
      <c r="R1994" s="21"/>
      <c r="S1994" s="39"/>
      <c r="T1994" s="21"/>
      <c r="U1994" s="39"/>
      <c r="V1994" s="39"/>
      <c r="W1994" s="39"/>
      <c r="X1994" s="21"/>
      <c r="Y1994" s="21"/>
      <c r="Z1994" s="21"/>
      <c r="AA1994" s="39">
        <v>400</v>
      </c>
      <c r="AB1994" s="21"/>
      <c r="AC1994" s="39"/>
      <c r="AD1994" s="39"/>
      <c r="AE1994" s="39"/>
      <c r="AF1994" s="39"/>
      <c r="AG1994" s="39"/>
      <c r="AH1994" s="31"/>
    </row>
    <row r="1995" spans="1:34" s="2" customFormat="1" ht="22.5" customHeight="1" x14ac:dyDescent="0.3">
      <c r="C1995" s="127"/>
      <c r="D1995" s="25" t="s">
        <v>61</v>
      </c>
      <c r="E1995" s="21"/>
      <c r="F1995" s="21"/>
      <c r="G1995" s="21"/>
      <c r="H1995" s="39"/>
      <c r="I1995" s="39"/>
      <c r="J1995" s="39"/>
      <c r="K1995" s="21"/>
      <c r="L1995" s="39"/>
      <c r="M1995" s="39">
        <v>390</v>
      </c>
      <c r="N1995" s="39"/>
      <c r="O1995" s="39"/>
      <c r="P1995" s="30">
        <v>800</v>
      </c>
      <c r="Q1995" s="21">
        <v>700</v>
      </c>
      <c r="R1995" s="21"/>
      <c r="S1995" s="39"/>
      <c r="T1995" s="21"/>
      <c r="U1995" s="39"/>
      <c r="V1995" s="39"/>
      <c r="W1995" s="39"/>
      <c r="X1995" s="21"/>
      <c r="Y1995" s="21"/>
      <c r="Z1995" s="21"/>
      <c r="AA1995" s="39"/>
      <c r="AB1995" s="21">
        <v>800</v>
      </c>
      <c r="AC1995" s="39"/>
      <c r="AD1995" s="39"/>
      <c r="AE1995" s="39"/>
      <c r="AF1995" s="39"/>
      <c r="AG1995" s="39"/>
      <c r="AH1995" s="31"/>
    </row>
    <row r="1996" spans="1:34" s="2" customFormat="1" ht="22.5" customHeight="1" x14ac:dyDescent="0.3">
      <c r="C1996" s="127"/>
      <c r="D1996" s="25" t="s">
        <v>62</v>
      </c>
      <c r="E1996" s="21"/>
      <c r="F1996" s="21"/>
      <c r="G1996" s="21"/>
      <c r="H1996" s="39"/>
      <c r="I1996" s="39"/>
      <c r="J1996" s="39"/>
      <c r="K1996" s="21"/>
      <c r="L1996" s="39"/>
      <c r="M1996" s="39"/>
      <c r="N1996" s="39"/>
      <c r="O1996" s="39"/>
      <c r="P1996" s="30"/>
      <c r="Q1996" s="21"/>
      <c r="R1996" s="21"/>
      <c r="S1996" s="39"/>
      <c r="T1996" s="21">
        <v>1200</v>
      </c>
      <c r="U1996" s="39"/>
      <c r="V1996" s="39"/>
      <c r="W1996" s="39"/>
      <c r="X1996" s="21"/>
      <c r="Y1996" s="21"/>
      <c r="Z1996" s="21"/>
      <c r="AA1996" s="39"/>
      <c r="AB1996" s="21"/>
      <c r="AC1996" s="39"/>
      <c r="AD1996" s="39"/>
      <c r="AE1996" s="39"/>
      <c r="AF1996" s="39"/>
      <c r="AG1996" s="39"/>
      <c r="AH1996" s="31"/>
    </row>
    <row r="1997" spans="1:34" s="2" customFormat="1" ht="22.5" customHeight="1" x14ac:dyDescent="0.3">
      <c r="C1997" s="127"/>
      <c r="D1997" s="33" t="s">
        <v>63</v>
      </c>
      <c r="E1997" s="39"/>
      <c r="F1997" s="39"/>
      <c r="G1997" s="39"/>
      <c r="H1997" s="39"/>
      <c r="I1997" s="39"/>
      <c r="J1997" s="39"/>
      <c r="K1997" s="39">
        <v>600</v>
      </c>
      <c r="L1997" s="39"/>
      <c r="M1997" s="39"/>
      <c r="N1997" s="39"/>
      <c r="O1997" s="39"/>
      <c r="P1997" s="30"/>
      <c r="Q1997" s="39"/>
      <c r="R1997" s="39"/>
      <c r="S1997" s="39"/>
      <c r="T1997" s="39"/>
      <c r="U1997" s="39"/>
      <c r="V1997" s="39"/>
      <c r="W1997" s="39"/>
      <c r="X1997" s="39"/>
      <c r="Y1997" s="39">
        <v>250</v>
      </c>
      <c r="Z1997" s="39"/>
      <c r="AA1997" s="39"/>
      <c r="AB1997" s="39"/>
      <c r="AC1997" s="39"/>
      <c r="AD1997" s="39"/>
      <c r="AE1997" s="39"/>
      <c r="AF1997" s="39"/>
      <c r="AG1997" s="39"/>
      <c r="AH1997" s="31"/>
    </row>
    <row r="1998" spans="1:34" s="2" customFormat="1" ht="22.5" customHeight="1" x14ac:dyDescent="0.3">
      <c r="C1998" s="127"/>
      <c r="D1998" s="33" t="s">
        <v>36</v>
      </c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0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  <c r="AA1998" s="39"/>
      <c r="AB1998" s="39"/>
      <c r="AC1998" s="39"/>
      <c r="AD1998" s="39"/>
      <c r="AE1998" s="39"/>
      <c r="AF1998" s="39"/>
      <c r="AG1998" s="39"/>
      <c r="AH1998" s="31"/>
    </row>
    <row r="1999" spans="1:34" s="2" customFormat="1" x14ac:dyDescent="0.3">
      <c r="C1999" s="127"/>
      <c r="D1999" s="34" t="s">
        <v>42</v>
      </c>
      <c r="E1999" s="35">
        <f t="shared" ref="E1999:AG1999" si="192">SUM(E1994:E1998)</f>
        <v>0</v>
      </c>
      <c r="F1999" s="35">
        <f t="shared" si="192"/>
        <v>0</v>
      </c>
      <c r="G1999" s="35">
        <f t="shared" si="192"/>
        <v>0</v>
      </c>
      <c r="H1999" s="35">
        <f t="shared" si="192"/>
        <v>0</v>
      </c>
      <c r="I1999" s="35">
        <f t="shared" si="192"/>
        <v>1600</v>
      </c>
      <c r="J1999" s="35">
        <f t="shared" si="192"/>
        <v>0</v>
      </c>
      <c r="K1999" s="35">
        <f t="shared" si="192"/>
        <v>600</v>
      </c>
      <c r="L1999" s="35">
        <f t="shared" si="192"/>
        <v>0</v>
      </c>
      <c r="M1999" s="35">
        <f t="shared" si="192"/>
        <v>390</v>
      </c>
      <c r="N1999" s="35">
        <f t="shared" si="192"/>
        <v>0</v>
      </c>
      <c r="O1999" s="35">
        <f t="shared" si="192"/>
        <v>0</v>
      </c>
      <c r="P1999" s="35">
        <f t="shared" si="192"/>
        <v>800</v>
      </c>
      <c r="Q1999" s="35">
        <f t="shared" si="192"/>
        <v>700</v>
      </c>
      <c r="R1999" s="35">
        <f t="shared" si="192"/>
        <v>0</v>
      </c>
      <c r="S1999" s="35">
        <f t="shared" si="192"/>
        <v>0</v>
      </c>
      <c r="T1999" s="35">
        <f t="shared" si="192"/>
        <v>1200</v>
      </c>
      <c r="U1999" s="35">
        <f t="shared" si="192"/>
        <v>0</v>
      </c>
      <c r="V1999" s="35">
        <f t="shared" si="192"/>
        <v>0</v>
      </c>
      <c r="W1999" s="35">
        <f t="shared" si="192"/>
        <v>0</v>
      </c>
      <c r="X1999" s="35">
        <f t="shared" si="192"/>
        <v>0</v>
      </c>
      <c r="Y1999" s="35">
        <f t="shared" si="192"/>
        <v>250</v>
      </c>
      <c r="Z1999" s="35">
        <f t="shared" si="192"/>
        <v>0</v>
      </c>
      <c r="AA1999" s="35">
        <f t="shared" si="192"/>
        <v>400</v>
      </c>
      <c r="AB1999" s="35">
        <f t="shared" si="192"/>
        <v>800</v>
      </c>
      <c r="AC1999" s="35">
        <f t="shared" si="192"/>
        <v>0</v>
      </c>
      <c r="AD1999" s="35">
        <f t="shared" si="192"/>
        <v>0</v>
      </c>
      <c r="AE1999" s="35">
        <f t="shared" si="192"/>
        <v>0</v>
      </c>
      <c r="AF1999" s="35">
        <f t="shared" si="192"/>
        <v>0</v>
      </c>
      <c r="AG1999" s="35">
        <f t="shared" si="192"/>
        <v>0</v>
      </c>
      <c r="AH1999" s="31"/>
    </row>
    <row r="2000" spans="1:34" s="2" customFormat="1" x14ac:dyDescent="0.3">
      <c r="C2000" s="127"/>
      <c r="D2000" s="33" t="s">
        <v>43</v>
      </c>
      <c r="E2000" s="30">
        <v>65</v>
      </c>
      <c r="F2000" s="30">
        <v>50</v>
      </c>
      <c r="G2000" s="30">
        <v>200</v>
      </c>
      <c r="H2000" s="30">
        <v>20</v>
      </c>
      <c r="I2000" s="30">
        <v>35</v>
      </c>
      <c r="J2000" s="30">
        <v>20</v>
      </c>
      <c r="K2000" s="30">
        <v>300</v>
      </c>
      <c r="L2000" s="30">
        <v>180</v>
      </c>
      <c r="M2000" s="30">
        <v>20</v>
      </c>
      <c r="N2000" s="30">
        <v>45</v>
      </c>
      <c r="O2000" s="30">
        <v>25</v>
      </c>
      <c r="P2000" s="30">
        <v>25</v>
      </c>
      <c r="Q2000" s="30">
        <v>300</v>
      </c>
      <c r="R2000" s="30">
        <v>50</v>
      </c>
      <c r="S2000" s="30">
        <v>60</v>
      </c>
      <c r="T2000" s="30">
        <v>75</v>
      </c>
      <c r="U2000" s="30">
        <v>45</v>
      </c>
      <c r="V2000" s="30">
        <v>90</v>
      </c>
      <c r="W2000" s="30">
        <v>70</v>
      </c>
      <c r="X2000" s="30">
        <v>120</v>
      </c>
      <c r="Y2000" s="30">
        <v>45</v>
      </c>
      <c r="Z2000" s="30">
        <v>45</v>
      </c>
      <c r="AA2000" s="30">
        <v>450</v>
      </c>
      <c r="AB2000" s="30">
        <v>200</v>
      </c>
      <c r="AC2000" s="30">
        <v>90</v>
      </c>
      <c r="AD2000" s="30">
        <v>150</v>
      </c>
      <c r="AE2000" s="30">
        <v>900</v>
      </c>
      <c r="AF2000" s="30">
        <v>40</v>
      </c>
      <c r="AG2000" s="30">
        <v>60</v>
      </c>
      <c r="AH2000" s="31"/>
    </row>
    <row r="2001" spans="1:36" s="2" customFormat="1" x14ac:dyDescent="0.3">
      <c r="C2001" s="127"/>
      <c r="D2001" s="34" t="s">
        <v>44</v>
      </c>
      <c r="E2001" s="35">
        <f>E1999*E2000/1000</f>
        <v>0</v>
      </c>
      <c r="F2001" s="35">
        <f t="shared" ref="F2001:AG2001" si="193">F1999*F2000/1000</f>
        <v>0</v>
      </c>
      <c r="G2001" s="35">
        <f t="shared" si="193"/>
        <v>0</v>
      </c>
      <c r="H2001" s="35">
        <f t="shared" si="193"/>
        <v>0</v>
      </c>
      <c r="I2001" s="35">
        <f t="shared" si="193"/>
        <v>56</v>
      </c>
      <c r="J2001" s="35">
        <f t="shared" si="193"/>
        <v>0</v>
      </c>
      <c r="K2001" s="35">
        <f t="shared" si="193"/>
        <v>180</v>
      </c>
      <c r="L2001" s="35">
        <f t="shared" si="193"/>
        <v>0</v>
      </c>
      <c r="M2001" s="35">
        <f t="shared" si="193"/>
        <v>7.8</v>
      </c>
      <c r="N2001" s="35">
        <f t="shared" si="193"/>
        <v>0</v>
      </c>
      <c r="O2001" s="35">
        <f t="shared" si="193"/>
        <v>0</v>
      </c>
      <c r="P2001" s="35">
        <f t="shared" si="193"/>
        <v>20</v>
      </c>
      <c r="Q2001" s="35">
        <f t="shared" si="193"/>
        <v>210</v>
      </c>
      <c r="R2001" s="35">
        <f t="shared" si="193"/>
        <v>0</v>
      </c>
      <c r="S2001" s="35">
        <f t="shared" si="193"/>
        <v>0</v>
      </c>
      <c r="T2001" s="35">
        <f t="shared" si="193"/>
        <v>90</v>
      </c>
      <c r="U2001" s="35">
        <f t="shared" si="193"/>
        <v>0</v>
      </c>
      <c r="V2001" s="35">
        <f t="shared" si="193"/>
        <v>0</v>
      </c>
      <c r="W2001" s="35">
        <f t="shared" si="193"/>
        <v>0</v>
      </c>
      <c r="X2001" s="35">
        <f t="shared" si="193"/>
        <v>0</v>
      </c>
      <c r="Y2001" s="35">
        <f t="shared" si="193"/>
        <v>11.25</v>
      </c>
      <c r="Z2001" s="35">
        <f t="shared" si="193"/>
        <v>0</v>
      </c>
      <c r="AA2001" s="35">
        <f t="shared" si="193"/>
        <v>180</v>
      </c>
      <c r="AB2001" s="35">
        <f t="shared" si="193"/>
        <v>160</v>
      </c>
      <c r="AC2001" s="35">
        <f t="shared" si="193"/>
        <v>0</v>
      </c>
      <c r="AD2001" s="35">
        <f t="shared" si="193"/>
        <v>0</v>
      </c>
      <c r="AE2001" s="35">
        <f t="shared" si="193"/>
        <v>0</v>
      </c>
      <c r="AF2001" s="35">
        <f t="shared" si="193"/>
        <v>0</v>
      </c>
      <c r="AG2001" s="35">
        <f t="shared" si="193"/>
        <v>0</v>
      </c>
      <c r="AH2001" s="31"/>
    </row>
    <row r="2002" spans="1:36" s="2" customFormat="1" x14ac:dyDescent="0.3">
      <c r="C2002" s="127"/>
      <c r="D2002" s="33"/>
      <c r="E2002" s="33"/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0"/>
      <c r="R2002" s="30"/>
      <c r="S2002" s="30"/>
      <c r="T2002" s="30"/>
      <c r="U2002" s="30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1"/>
    </row>
    <row r="2004" spans="1:36" x14ac:dyDescent="0.3">
      <c r="E2004" t="s">
        <v>101</v>
      </c>
    </row>
    <row r="2006" spans="1:36" x14ac:dyDescent="0.3">
      <c r="E2006" t="s">
        <v>102</v>
      </c>
    </row>
    <row r="2007" spans="1:36" s="2" customFormat="1" ht="18" x14ac:dyDescent="0.3">
      <c r="A2007" s="1"/>
      <c r="B2007" s="1"/>
      <c r="C2007" s="1"/>
      <c r="G2007" s="1"/>
      <c r="H2007" s="1"/>
      <c r="J2007" s="3" t="s">
        <v>0</v>
      </c>
      <c r="K2007" s="1"/>
      <c r="L2007" s="1"/>
      <c r="M2007" s="1"/>
      <c r="N2007" s="1"/>
      <c r="P2007" s="1"/>
      <c r="Q2007" s="1"/>
      <c r="R2007" s="1"/>
      <c r="S2007" s="4"/>
    </row>
    <row r="2008" spans="1:36" s="2" customFormat="1" ht="15.6" x14ac:dyDescent="0.3">
      <c r="A2008" s="1"/>
      <c r="B2008" s="1"/>
      <c r="C2008" s="1"/>
      <c r="D2008" s="5" t="s">
        <v>1</v>
      </c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4"/>
    </row>
    <row r="2009" spans="1:36" s="2" customFormat="1" x14ac:dyDescent="0.3">
      <c r="A2009" s="1"/>
      <c r="B2009" s="1"/>
      <c r="E2009" s="1"/>
      <c r="F2009" s="6"/>
      <c r="G2009" s="6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4"/>
    </row>
    <row r="2010" spans="1:36" s="2" customFormat="1" ht="15.6" x14ac:dyDescent="0.3">
      <c r="A2010" s="1"/>
      <c r="B2010" s="1"/>
      <c r="C2010" s="7" t="s">
        <v>2</v>
      </c>
      <c r="D2010" s="88">
        <v>44193</v>
      </c>
      <c r="E2010" s="1"/>
      <c r="F2010" s="1"/>
      <c r="G2010" s="1"/>
      <c r="H2010" s="1"/>
      <c r="J2010" s="1"/>
      <c r="K2010" s="1"/>
      <c r="L2010" s="1"/>
      <c r="M2010" s="1"/>
      <c r="N2010" s="1"/>
      <c r="O2010" s="1"/>
      <c r="R2010" s="1"/>
      <c r="U2010" s="1" t="s">
        <v>4</v>
      </c>
      <c r="AC2010" s="2" t="s">
        <v>100</v>
      </c>
    </row>
    <row r="2011" spans="1:36" s="2" customFormat="1" x14ac:dyDescent="0.3">
      <c r="A2011" s="1"/>
      <c r="B2011" s="1"/>
      <c r="C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4"/>
    </row>
    <row r="2012" spans="1:36" s="2" customFormat="1" x14ac:dyDescent="0.3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8"/>
      <c r="P2012" s="1"/>
      <c r="Q2012" s="1"/>
      <c r="R2012" s="1"/>
      <c r="S2012" s="4"/>
    </row>
    <row r="2013" spans="1:36" s="2" customFormat="1" ht="15.6" x14ac:dyDescent="0.3">
      <c r="A2013" s="1"/>
      <c r="B2013" s="8"/>
      <c r="C2013" s="8"/>
      <c r="D2013" s="8"/>
      <c r="E2013" s="9"/>
      <c r="F2013" s="10"/>
      <c r="G2013" s="11" t="s">
        <v>5</v>
      </c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3"/>
      <c r="T2013" s="10"/>
      <c r="U2013" s="10"/>
      <c r="V2013" s="10"/>
      <c r="W2013" s="14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</row>
    <row r="2014" spans="1:36" s="2" customFormat="1" ht="51" customHeight="1" x14ac:dyDescent="0.3">
      <c r="A2014" s="16" t="s">
        <v>6</v>
      </c>
      <c r="B2014" s="17"/>
      <c r="C2014" s="17"/>
      <c r="D2014" s="18"/>
      <c r="E2014" s="125" t="s">
        <v>7</v>
      </c>
      <c r="F2014" s="126"/>
      <c r="G2014" s="126"/>
      <c r="H2014" s="126"/>
      <c r="I2014" s="126"/>
      <c r="J2014" s="126"/>
      <c r="K2014" s="126"/>
      <c r="L2014" s="126"/>
      <c r="M2014" s="126"/>
      <c r="N2014" s="126"/>
      <c r="O2014" s="126" t="s">
        <v>8</v>
      </c>
      <c r="P2014" s="126"/>
      <c r="Q2014" s="126"/>
      <c r="R2014" s="126"/>
      <c r="S2014" s="126"/>
      <c r="T2014" s="126"/>
      <c r="U2014" s="126"/>
      <c r="V2014" s="126"/>
      <c r="W2014" s="126"/>
      <c r="X2014" s="125" t="s">
        <v>9</v>
      </c>
      <c r="Y2014" s="126"/>
      <c r="Z2014" s="126"/>
      <c r="AA2014" s="126"/>
      <c r="AB2014" s="126"/>
      <c r="AC2014" s="126"/>
      <c r="AD2014" s="126"/>
      <c r="AE2014" s="126"/>
      <c r="AF2014" s="126"/>
      <c r="AG2014" s="126"/>
      <c r="AJ2014" s="15"/>
    </row>
    <row r="2015" spans="1:36" s="2" customFormat="1" ht="36" customHeight="1" x14ac:dyDescent="0.3">
      <c r="B2015" s="19"/>
      <c r="C2015" s="20"/>
      <c r="D2015" s="21">
        <v>1</v>
      </c>
      <c r="E2015" s="22" t="s">
        <v>10</v>
      </c>
      <c r="F2015" s="22" t="s">
        <v>11</v>
      </c>
      <c r="G2015" s="22" t="s">
        <v>12</v>
      </c>
      <c r="H2015" s="23" t="s">
        <v>13</v>
      </c>
      <c r="I2015" s="23" t="s">
        <v>14</v>
      </c>
      <c r="J2015" s="23" t="s">
        <v>15</v>
      </c>
      <c r="K2015" s="22" t="s">
        <v>16</v>
      </c>
      <c r="L2015" s="23" t="s">
        <v>17</v>
      </c>
      <c r="M2015" s="23" t="s">
        <v>18</v>
      </c>
      <c r="N2015" s="23" t="s">
        <v>19</v>
      </c>
      <c r="O2015" s="23" t="s">
        <v>20</v>
      </c>
      <c r="P2015" s="24" t="s">
        <v>21</v>
      </c>
      <c r="Q2015" s="25" t="s">
        <v>22</v>
      </c>
      <c r="R2015" s="26" t="s">
        <v>23</v>
      </c>
      <c r="S2015" s="24" t="s">
        <v>24</v>
      </c>
      <c r="T2015" s="26" t="s">
        <v>25</v>
      </c>
      <c r="U2015" s="24" t="s">
        <v>26</v>
      </c>
      <c r="V2015" s="24" t="s">
        <v>27</v>
      </c>
      <c r="W2015" s="27" t="s">
        <v>28</v>
      </c>
      <c r="X2015" s="25" t="s">
        <v>29</v>
      </c>
      <c r="Y2015" s="26" t="s">
        <v>30</v>
      </c>
      <c r="Z2015" s="25" t="s">
        <v>31</v>
      </c>
      <c r="AA2015" s="27" t="s">
        <v>32</v>
      </c>
      <c r="AB2015" s="25" t="s">
        <v>33</v>
      </c>
      <c r="AC2015" s="27" t="s">
        <v>34</v>
      </c>
      <c r="AD2015" s="24" t="s">
        <v>35</v>
      </c>
      <c r="AE2015" s="23" t="s">
        <v>36</v>
      </c>
      <c r="AF2015" s="23" t="s">
        <v>37</v>
      </c>
      <c r="AG2015" s="23" t="s">
        <v>38</v>
      </c>
      <c r="AH2015" s="28"/>
    </row>
    <row r="2016" spans="1:36" s="2" customFormat="1" ht="22.5" customHeight="1" x14ac:dyDescent="0.3">
      <c r="C2016" s="29"/>
      <c r="D2016" s="25" t="s">
        <v>39</v>
      </c>
      <c r="E2016" s="24"/>
      <c r="F2016" s="24"/>
      <c r="G2016" s="24"/>
      <c r="H2016" s="30"/>
      <c r="I2016" s="30"/>
      <c r="J2016" s="30"/>
      <c r="K2016" s="24"/>
      <c r="L2016" s="30"/>
      <c r="M2016" s="30">
        <v>175</v>
      </c>
      <c r="N2016" s="30"/>
      <c r="O2016" s="30"/>
      <c r="P2016" s="24"/>
      <c r="Q2016" s="24"/>
      <c r="R2016" s="24"/>
      <c r="S2016" s="30">
        <v>3200</v>
      </c>
      <c r="T2016" s="24"/>
      <c r="U2016" s="30"/>
      <c r="V2016" s="30"/>
      <c r="W2016" s="30"/>
      <c r="X2016" s="24"/>
      <c r="Y2016" s="24"/>
      <c r="Z2016" s="24"/>
      <c r="AA2016" s="30"/>
      <c r="AB2016" s="24"/>
      <c r="AC2016" s="30"/>
      <c r="AD2016" s="30"/>
      <c r="AE2016" s="30"/>
      <c r="AF2016" s="30"/>
      <c r="AG2016" s="30"/>
      <c r="AH2016" s="31"/>
    </row>
    <row r="2017" spans="1:34" s="2" customFormat="1" ht="22.5" customHeight="1" x14ac:dyDescent="0.3">
      <c r="C2017" s="32"/>
      <c r="D2017" s="25" t="s">
        <v>40</v>
      </c>
      <c r="E2017" s="24"/>
      <c r="F2017" s="24"/>
      <c r="G2017" s="24"/>
      <c r="H2017" s="30">
        <v>1800</v>
      </c>
      <c r="I2017" s="30">
        <v>1000</v>
      </c>
      <c r="J2017" s="30"/>
      <c r="K2017" s="24"/>
      <c r="L2017" s="30"/>
      <c r="M2017" s="30">
        <v>300</v>
      </c>
      <c r="N2017" s="30"/>
      <c r="O2017" s="30">
        <v>800</v>
      </c>
      <c r="P2017" s="30"/>
      <c r="Q2017" s="24"/>
      <c r="R2017" s="24"/>
      <c r="S2017" s="30"/>
      <c r="T2017" s="24"/>
      <c r="U2017" s="30"/>
      <c r="V2017" s="30">
        <v>200</v>
      </c>
      <c r="W2017" s="30"/>
      <c r="X2017" s="24"/>
      <c r="Y2017" s="24"/>
      <c r="Z2017" s="24"/>
      <c r="AA2017" s="30">
        <v>650</v>
      </c>
      <c r="AB2017" s="24">
        <v>200</v>
      </c>
      <c r="AC2017" s="30"/>
      <c r="AD2017" s="30"/>
      <c r="AE2017" s="30"/>
      <c r="AF2017" s="30"/>
      <c r="AG2017" s="30"/>
      <c r="AH2017" s="31"/>
    </row>
    <row r="2018" spans="1:34" s="2" customFormat="1" ht="22.5" customHeight="1" x14ac:dyDescent="0.3">
      <c r="C2018" s="32"/>
      <c r="D2018" s="25" t="s">
        <v>41</v>
      </c>
      <c r="E2018" s="24"/>
      <c r="F2018" s="24"/>
      <c r="G2018" s="24"/>
      <c r="H2018" s="30"/>
      <c r="I2018" s="30"/>
      <c r="J2018" s="30"/>
      <c r="K2018" s="24"/>
      <c r="L2018" s="30">
        <v>1400</v>
      </c>
      <c r="M2018" s="30"/>
      <c r="N2018" s="30"/>
      <c r="O2018" s="30">
        <v>600</v>
      </c>
      <c r="P2018" s="30"/>
      <c r="Q2018" s="24"/>
      <c r="R2018" s="24"/>
      <c r="S2018" s="30"/>
      <c r="T2018" s="24"/>
      <c r="U2018" s="30"/>
      <c r="V2018" s="30">
        <v>150</v>
      </c>
      <c r="W2018" s="30">
        <v>2000</v>
      </c>
      <c r="X2018" s="24"/>
      <c r="Y2018" s="24"/>
      <c r="Z2018" s="24"/>
      <c r="AA2018" s="30">
        <v>650</v>
      </c>
      <c r="AB2018" s="24"/>
      <c r="AC2018" s="30"/>
      <c r="AD2018" s="30"/>
      <c r="AE2018" s="30"/>
      <c r="AF2018" s="30"/>
      <c r="AG2018" s="30"/>
      <c r="AH2018" s="31"/>
    </row>
    <row r="2019" spans="1:34" s="2" customFormat="1" ht="22.5" customHeight="1" x14ac:dyDescent="0.3">
      <c r="C2019" s="32"/>
      <c r="D2019" s="33" t="s">
        <v>37</v>
      </c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30"/>
      <c r="Q2019" s="30"/>
      <c r="R2019" s="30"/>
      <c r="S2019" s="30"/>
      <c r="T2019" s="30"/>
      <c r="U2019" s="30"/>
      <c r="V2019" s="30"/>
      <c r="W2019" s="30"/>
      <c r="X2019" s="30"/>
      <c r="Y2019" s="30"/>
      <c r="Z2019" s="30"/>
      <c r="AA2019" s="30"/>
      <c r="AB2019" s="30"/>
      <c r="AC2019" s="30"/>
      <c r="AD2019" s="30"/>
      <c r="AE2019" s="30"/>
      <c r="AF2019" s="30">
        <v>1500</v>
      </c>
      <c r="AG2019" s="30"/>
      <c r="AH2019" s="31"/>
    </row>
    <row r="2020" spans="1:34" s="2" customFormat="1" ht="22.5" customHeight="1" x14ac:dyDescent="0.3">
      <c r="C2020" s="32"/>
      <c r="D2020" s="33" t="s">
        <v>15</v>
      </c>
      <c r="E2020" s="30"/>
      <c r="F2020" s="30"/>
      <c r="G2020" s="30"/>
      <c r="H2020" s="30"/>
      <c r="I2020" s="30"/>
      <c r="J2020" s="30">
        <v>2400</v>
      </c>
      <c r="K2020" s="30"/>
      <c r="L2020" s="30"/>
      <c r="M2020" s="30"/>
      <c r="N2020" s="30"/>
      <c r="O2020" s="30"/>
      <c r="P2020" s="30"/>
      <c r="Q2020" s="30"/>
      <c r="R2020" s="30"/>
      <c r="S2020" s="30"/>
      <c r="T2020" s="30"/>
      <c r="U2020" s="30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1"/>
    </row>
    <row r="2021" spans="1:34" s="2" customFormat="1" x14ac:dyDescent="0.3">
      <c r="C2021" s="32"/>
      <c r="D2021" s="34" t="s">
        <v>42</v>
      </c>
      <c r="E2021" s="35">
        <f t="shared" ref="E2021:AG2021" si="194">SUM(E2016:E2020)</f>
        <v>0</v>
      </c>
      <c r="F2021" s="35">
        <f t="shared" si="194"/>
        <v>0</v>
      </c>
      <c r="G2021" s="35">
        <f t="shared" si="194"/>
        <v>0</v>
      </c>
      <c r="H2021" s="35">
        <f t="shared" si="194"/>
        <v>1800</v>
      </c>
      <c r="I2021" s="35">
        <f t="shared" si="194"/>
        <v>1000</v>
      </c>
      <c r="J2021" s="35">
        <f t="shared" si="194"/>
        <v>2400</v>
      </c>
      <c r="K2021" s="35">
        <f t="shared" si="194"/>
        <v>0</v>
      </c>
      <c r="L2021" s="35">
        <f t="shared" si="194"/>
        <v>1400</v>
      </c>
      <c r="M2021" s="35">
        <f t="shared" si="194"/>
        <v>475</v>
      </c>
      <c r="N2021" s="35">
        <f t="shared" si="194"/>
        <v>0</v>
      </c>
      <c r="O2021" s="35">
        <f t="shared" si="194"/>
        <v>1400</v>
      </c>
      <c r="P2021" s="35">
        <f t="shared" si="194"/>
        <v>0</v>
      </c>
      <c r="Q2021" s="35">
        <f t="shared" si="194"/>
        <v>0</v>
      </c>
      <c r="R2021" s="35">
        <f t="shared" si="194"/>
        <v>0</v>
      </c>
      <c r="S2021" s="35">
        <f t="shared" si="194"/>
        <v>3200</v>
      </c>
      <c r="T2021" s="35">
        <f t="shared" si="194"/>
        <v>0</v>
      </c>
      <c r="U2021" s="35">
        <f t="shared" si="194"/>
        <v>0</v>
      </c>
      <c r="V2021" s="35">
        <f t="shared" si="194"/>
        <v>350</v>
      </c>
      <c r="W2021" s="35">
        <f t="shared" si="194"/>
        <v>2000</v>
      </c>
      <c r="X2021" s="35">
        <f t="shared" si="194"/>
        <v>0</v>
      </c>
      <c r="Y2021" s="35">
        <f t="shared" si="194"/>
        <v>0</v>
      </c>
      <c r="Z2021" s="35">
        <f t="shared" si="194"/>
        <v>0</v>
      </c>
      <c r="AA2021" s="35">
        <f t="shared" si="194"/>
        <v>1300</v>
      </c>
      <c r="AB2021" s="35">
        <f t="shared" si="194"/>
        <v>200</v>
      </c>
      <c r="AC2021" s="35">
        <f t="shared" si="194"/>
        <v>0</v>
      </c>
      <c r="AD2021" s="35">
        <f t="shared" si="194"/>
        <v>0</v>
      </c>
      <c r="AE2021" s="35">
        <f t="shared" si="194"/>
        <v>0</v>
      </c>
      <c r="AF2021" s="35">
        <f t="shared" si="194"/>
        <v>1500</v>
      </c>
      <c r="AG2021" s="35">
        <f t="shared" si="194"/>
        <v>0</v>
      </c>
      <c r="AH2021" s="36"/>
    </row>
    <row r="2022" spans="1:34" s="2" customFormat="1" x14ac:dyDescent="0.3">
      <c r="C2022" s="32"/>
      <c r="D2022" s="33" t="s">
        <v>43</v>
      </c>
      <c r="E2022" s="30">
        <v>65</v>
      </c>
      <c r="F2022" s="30">
        <v>50</v>
      </c>
      <c r="G2022" s="30">
        <v>200</v>
      </c>
      <c r="H2022" s="30">
        <v>20</v>
      </c>
      <c r="I2022" s="30">
        <v>35</v>
      </c>
      <c r="J2022" s="30">
        <v>20</v>
      </c>
      <c r="K2022" s="30">
        <v>300</v>
      </c>
      <c r="L2022" s="30">
        <v>180</v>
      </c>
      <c r="M2022" s="30">
        <v>20</v>
      </c>
      <c r="N2022" s="30">
        <v>45</v>
      </c>
      <c r="O2022" s="30">
        <v>25</v>
      </c>
      <c r="P2022" s="30">
        <v>25</v>
      </c>
      <c r="Q2022" s="30">
        <v>300</v>
      </c>
      <c r="R2022" s="30">
        <v>50</v>
      </c>
      <c r="S2022" s="30">
        <v>60</v>
      </c>
      <c r="T2022" s="30">
        <v>75</v>
      </c>
      <c r="U2022" s="30">
        <v>45</v>
      </c>
      <c r="V2022" s="30">
        <v>90</v>
      </c>
      <c r="W2022" s="30">
        <v>70</v>
      </c>
      <c r="X2022" s="30">
        <v>120</v>
      </c>
      <c r="Y2022" s="30">
        <v>45</v>
      </c>
      <c r="Z2022" s="30">
        <v>45</v>
      </c>
      <c r="AA2022" s="30">
        <v>450</v>
      </c>
      <c r="AB2022" s="30">
        <v>200</v>
      </c>
      <c r="AC2022" s="30">
        <v>90</v>
      </c>
      <c r="AD2022" s="30">
        <v>150</v>
      </c>
      <c r="AE2022" s="30">
        <v>900</v>
      </c>
      <c r="AF2022" s="30">
        <v>40</v>
      </c>
      <c r="AG2022" s="30">
        <v>60</v>
      </c>
      <c r="AH2022" s="36"/>
    </row>
    <row r="2023" spans="1:34" s="2" customFormat="1" x14ac:dyDescent="0.3">
      <c r="C2023" s="32"/>
      <c r="D2023" s="34" t="s">
        <v>44</v>
      </c>
      <c r="E2023" s="35">
        <f>E2021*E2022/1000</f>
        <v>0</v>
      </c>
      <c r="F2023" s="35">
        <f t="shared" ref="F2023:AG2023" si="195">F2021*F2022/1000</f>
        <v>0</v>
      </c>
      <c r="G2023" s="35">
        <f t="shared" si="195"/>
        <v>0</v>
      </c>
      <c r="H2023" s="35">
        <f t="shared" si="195"/>
        <v>36</v>
      </c>
      <c r="I2023" s="35">
        <f t="shared" si="195"/>
        <v>35</v>
      </c>
      <c r="J2023" s="35">
        <f t="shared" si="195"/>
        <v>48</v>
      </c>
      <c r="K2023" s="35">
        <f t="shared" si="195"/>
        <v>0</v>
      </c>
      <c r="L2023" s="35">
        <f t="shared" si="195"/>
        <v>252</v>
      </c>
      <c r="M2023" s="35">
        <f t="shared" si="195"/>
        <v>9.5</v>
      </c>
      <c r="N2023" s="35">
        <f t="shared" si="195"/>
        <v>0</v>
      </c>
      <c r="O2023" s="35">
        <f t="shared" si="195"/>
        <v>35</v>
      </c>
      <c r="P2023" s="35">
        <f t="shared" si="195"/>
        <v>0</v>
      </c>
      <c r="Q2023" s="35">
        <f t="shared" si="195"/>
        <v>0</v>
      </c>
      <c r="R2023" s="35">
        <f t="shared" si="195"/>
        <v>0</v>
      </c>
      <c r="S2023" s="35">
        <f t="shared" si="195"/>
        <v>192</v>
      </c>
      <c r="T2023" s="35">
        <f t="shared" si="195"/>
        <v>0</v>
      </c>
      <c r="U2023" s="35">
        <f t="shared" si="195"/>
        <v>0</v>
      </c>
      <c r="V2023" s="35">
        <f t="shared" si="195"/>
        <v>31.5</v>
      </c>
      <c r="W2023" s="35">
        <f t="shared" si="195"/>
        <v>140</v>
      </c>
      <c r="X2023" s="35">
        <f t="shared" si="195"/>
        <v>0</v>
      </c>
      <c r="Y2023" s="35">
        <f t="shared" si="195"/>
        <v>0</v>
      </c>
      <c r="Z2023" s="35">
        <f t="shared" si="195"/>
        <v>0</v>
      </c>
      <c r="AA2023" s="35">
        <f t="shared" si="195"/>
        <v>585</v>
      </c>
      <c r="AB2023" s="35">
        <f t="shared" si="195"/>
        <v>40</v>
      </c>
      <c r="AC2023" s="35">
        <f t="shared" si="195"/>
        <v>0</v>
      </c>
      <c r="AD2023" s="35">
        <f t="shared" si="195"/>
        <v>0</v>
      </c>
      <c r="AE2023" s="35">
        <f t="shared" si="195"/>
        <v>0</v>
      </c>
      <c r="AF2023" s="35">
        <f t="shared" si="195"/>
        <v>60</v>
      </c>
      <c r="AG2023" s="35">
        <f t="shared" si="195"/>
        <v>0</v>
      </c>
      <c r="AH2023" s="36"/>
    </row>
    <row r="2024" spans="1:34" s="2" customFormat="1" x14ac:dyDescent="0.3">
      <c r="C2024" s="37"/>
      <c r="D2024" s="33"/>
      <c r="E2024" s="33"/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1"/>
    </row>
    <row r="2025" spans="1:34" x14ac:dyDescent="0.3">
      <c r="E2025" t="s">
        <v>101</v>
      </c>
    </row>
    <row r="2027" spans="1:34" x14ac:dyDescent="0.3">
      <c r="E2027" t="s">
        <v>102</v>
      </c>
    </row>
    <row r="2028" spans="1:34" s="2" customFormat="1" ht="18" x14ac:dyDescent="0.3">
      <c r="A2028" s="1"/>
      <c r="B2028" s="1"/>
      <c r="C2028" s="1"/>
      <c r="G2028" s="1"/>
      <c r="H2028" s="1"/>
      <c r="J2028" s="3" t="s">
        <v>0</v>
      </c>
      <c r="K2028" s="1"/>
      <c r="L2028" s="1"/>
      <c r="M2028" s="1"/>
      <c r="N2028" s="1"/>
      <c r="P2028" s="1"/>
      <c r="Q2028" s="1"/>
      <c r="R2028" s="1"/>
      <c r="S2028" s="4"/>
    </row>
    <row r="2029" spans="1:34" s="2" customFormat="1" ht="15.6" x14ac:dyDescent="0.3">
      <c r="A2029" s="1"/>
      <c r="B2029" s="1"/>
      <c r="C2029" s="1"/>
      <c r="D2029" s="5" t="s">
        <v>1</v>
      </c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4"/>
    </row>
    <row r="2030" spans="1:34" s="2" customFormat="1" x14ac:dyDescent="0.3">
      <c r="A2030" s="1"/>
      <c r="B2030" s="1"/>
      <c r="E2030" s="1"/>
      <c r="F2030" s="6"/>
      <c r="G2030" s="6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4"/>
    </row>
    <row r="2031" spans="1:34" s="2" customFormat="1" ht="15.6" x14ac:dyDescent="0.3">
      <c r="A2031" s="1"/>
      <c r="B2031" s="1"/>
      <c r="C2031" s="7" t="s">
        <v>2</v>
      </c>
      <c r="D2031" s="88">
        <v>44194</v>
      </c>
      <c r="E2031" s="1"/>
      <c r="F2031" s="1"/>
      <c r="G2031" s="1"/>
      <c r="H2031" s="1"/>
      <c r="J2031" s="1"/>
      <c r="K2031" s="1"/>
      <c r="L2031" s="1"/>
      <c r="M2031" s="1"/>
      <c r="N2031" s="1"/>
      <c r="O2031" s="1"/>
      <c r="R2031" s="1"/>
      <c r="U2031" s="1" t="s">
        <v>4</v>
      </c>
      <c r="AC2031" s="2" t="s">
        <v>100</v>
      </c>
    </row>
    <row r="2032" spans="1:34" s="2" customFormat="1" x14ac:dyDescent="0.3">
      <c r="A2032" s="1"/>
      <c r="B2032" s="1"/>
      <c r="C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4"/>
    </row>
    <row r="2033" spans="1:34" s="2" customFormat="1" x14ac:dyDescent="0.3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8"/>
      <c r="P2033" s="1"/>
      <c r="Q2033" s="1"/>
      <c r="R2033" s="1"/>
      <c r="S2033" s="4"/>
    </row>
    <row r="2034" spans="1:34" s="2" customFormat="1" ht="15.6" x14ac:dyDescent="0.3">
      <c r="A2034" s="1"/>
      <c r="B2034" s="8"/>
      <c r="C2034" s="8"/>
      <c r="D2034" s="8"/>
      <c r="E2034" s="9"/>
      <c r="F2034" s="10"/>
      <c r="G2034" s="11" t="s">
        <v>5</v>
      </c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3"/>
      <c r="T2034" s="10"/>
      <c r="U2034" s="10"/>
      <c r="V2034" s="10"/>
      <c r="W2034" s="14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</row>
    <row r="2035" spans="1:34" s="2" customFormat="1" ht="24" x14ac:dyDescent="0.3">
      <c r="B2035" s="19"/>
      <c r="C2035" s="20"/>
      <c r="D2035" s="21">
        <v>2</v>
      </c>
      <c r="E2035" s="22" t="s">
        <v>10</v>
      </c>
      <c r="F2035" s="22" t="s">
        <v>11</v>
      </c>
      <c r="G2035" s="22" t="s">
        <v>12</v>
      </c>
      <c r="H2035" s="23" t="s">
        <v>13</v>
      </c>
      <c r="I2035" s="23" t="s">
        <v>14</v>
      </c>
      <c r="J2035" s="23" t="s">
        <v>15</v>
      </c>
      <c r="K2035" s="22" t="s">
        <v>16</v>
      </c>
      <c r="L2035" s="23" t="s">
        <v>17</v>
      </c>
      <c r="M2035" s="23" t="s">
        <v>18</v>
      </c>
      <c r="N2035" s="23" t="s">
        <v>19</v>
      </c>
      <c r="O2035" s="23" t="s">
        <v>20</v>
      </c>
      <c r="P2035" s="24" t="s">
        <v>21</v>
      </c>
      <c r="Q2035" s="25" t="s">
        <v>22</v>
      </c>
      <c r="R2035" s="26" t="s">
        <v>23</v>
      </c>
      <c r="S2035" s="24" t="s">
        <v>24</v>
      </c>
      <c r="T2035" s="26" t="s">
        <v>25</v>
      </c>
      <c r="U2035" s="24" t="s">
        <v>26</v>
      </c>
      <c r="V2035" s="24" t="s">
        <v>27</v>
      </c>
      <c r="W2035" s="27" t="s">
        <v>28</v>
      </c>
      <c r="X2035" s="25" t="s">
        <v>29</v>
      </c>
      <c r="Y2035" s="26" t="s">
        <v>30</v>
      </c>
      <c r="Z2035" s="25" t="s">
        <v>31</v>
      </c>
      <c r="AA2035" s="27" t="s">
        <v>32</v>
      </c>
      <c r="AB2035" s="25" t="s">
        <v>33</v>
      </c>
      <c r="AC2035" s="27" t="s">
        <v>34</v>
      </c>
      <c r="AD2035" s="24" t="s">
        <v>35</v>
      </c>
      <c r="AE2035" s="23"/>
      <c r="AF2035" s="23" t="s">
        <v>37</v>
      </c>
      <c r="AG2035" s="23" t="s">
        <v>38</v>
      </c>
      <c r="AH2035" s="28"/>
    </row>
    <row r="2036" spans="1:34" s="2" customFormat="1" ht="22.5" customHeight="1" x14ac:dyDescent="0.3">
      <c r="C2036" s="127"/>
      <c r="D2036" s="25" t="s">
        <v>45</v>
      </c>
      <c r="E2036" s="21"/>
      <c r="F2036" s="21">
        <v>2000</v>
      </c>
      <c r="G2036" s="21"/>
      <c r="H2036" s="39"/>
      <c r="I2036" s="39">
        <v>1500</v>
      </c>
      <c r="J2036" s="39"/>
      <c r="K2036" s="21"/>
      <c r="L2036" s="39"/>
      <c r="M2036" s="39">
        <v>350</v>
      </c>
      <c r="N2036" s="39"/>
      <c r="O2036" s="39">
        <v>250</v>
      </c>
      <c r="P2036" s="24"/>
      <c r="Q2036" s="21"/>
      <c r="R2036" s="21"/>
      <c r="S2036" s="39"/>
      <c r="T2036" s="21"/>
      <c r="U2036" s="39"/>
      <c r="V2036" s="39">
        <v>300</v>
      </c>
      <c r="W2036" s="39"/>
      <c r="X2036" s="21"/>
      <c r="Y2036" s="21"/>
      <c r="Z2036" s="21"/>
      <c r="AA2036" s="39">
        <v>550</v>
      </c>
      <c r="AB2036" s="21"/>
      <c r="AC2036" s="39"/>
      <c r="AD2036" s="39">
        <v>150</v>
      </c>
      <c r="AE2036" s="39"/>
      <c r="AF2036" s="39"/>
      <c r="AG2036" s="39"/>
      <c r="AH2036" s="31"/>
    </row>
    <row r="2037" spans="1:34" s="2" customFormat="1" ht="22.5" customHeight="1" x14ac:dyDescent="0.3">
      <c r="C2037" s="127"/>
      <c r="D2037" s="25" t="s">
        <v>46</v>
      </c>
      <c r="E2037" s="21"/>
      <c r="F2037" s="21"/>
      <c r="G2037" s="21"/>
      <c r="H2037" s="39"/>
      <c r="I2037" s="39">
        <v>1200</v>
      </c>
      <c r="J2037" s="39"/>
      <c r="K2037" s="21"/>
      <c r="L2037" s="39"/>
      <c r="M2037" s="39">
        <v>300</v>
      </c>
      <c r="N2037" s="39"/>
      <c r="O2037" s="39"/>
      <c r="P2037" s="30"/>
      <c r="Q2037" s="21">
        <v>1370</v>
      </c>
      <c r="R2037" s="21"/>
      <c r="S2037" s="39"/>
      <c r="T2037" s="21"/>
      <c r="U2037" s="39"/>
      <c r="V2037" s="39">
        <v>700</v>
      </c>
      <c r="W2037" s="39"/>
      <c r="X2037" s="21"/>
      <c r="Y2037" s="21"/>
      <c r="Z2037" s="21"/>
      <c r="AA2037" s="39"/>
      <c r="AB2037" s="21"/>
      <c r="AC2037" s="39"/>
      <c r="AD2037" s="39"/>
      <c r="AE2037" s="39"/>
      <c r="AF2037" s="39"/>
      <c r="AG2037" s="39"/>
      <c r="AH2037" s="31"/>
    </row>
    <row r="2038" spans="1:34" s="2" customFormat="1" ht="22.5" customHeight="1" x14ac:dyDescent="0.3">
      <c r="C2038" s="127"/>
      <c r="D2038" s="25" t="s">
        <v>47</v>
      </c>
      <c r="E2038" s="21"/>
      <c r="F2038" s="21"/>
      <c r="G2038" s="21"/>
      <c r="H2038" s="39"/>
      <c r="I2038" s="39"/>
      <c r="J2038" s="39"/>
      <c r="K2038" s="21"/>
      <c r="L2038" s="39"/>
      <c r="M2038" s="39"/>
      <c r="N2038" s="39"/>
      <c r="O2038" s="39"/>
      <c r="P2038" s="30"/>
      <c r="Q2038" s="21"/>
      <c r="R2038" s="21"/>
      <c r="S2038" s="39"/>
      <c r="T2038" s="21"/>
      <c r="U2038" s="39"/>
      <c r="V2038" s="39">
        <v>100</v>
      </c>
      <c r="W2038" s="39"/>
      <c r="X2038" s="21"/>
      <c r="Y2038" s="21"/>
      <c r="Z2038" s="21">
        <v>585</v>
      </c>
      <c r="AA2038" s="39"/>
      <c r="AB2038" s="21"/>
      <c r="AC2038" s="39"/>
      <c r="AD2038" s="39"/>
      <c r="AE2038" s="39"/>
      <c r="AF2038" s="39"/>
      <c r="AG2038" s="39"/>
      <c r="AH2038" s="31"/>
    </row>
    <row r="2039" spans="1:34" s="2" customFormat="1" ht="22.5" customHeight="1" x14ac:dyDescent="0.3">
      <c r="C2039" s="127"/>
      <c r="D2039" s="33" t="s">
        <v>37</v>
      </c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0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  <c r="AA2039" s="39"/>
      <c r="AB2039" s="39"/>
      <c r="AC2039" s="39"/>
      <c r="AD2039" s="39"/>
      <c r="AE2039" s="39"/>
      <c r="AF2039" s="39">
        <v>1200</v>
      </c>
      <c r="AG2039" s="39"/>
      <c r="AH2039" s="31"/>
    </row>
    <row r="2040" spans="1:34" s="2" customFormat="1" ht="22.5" customHeight="1" x14ac:dyDescent="0.3">
      <c r="C2040" s="127"/>
      <c r="D2040" s="25" t="s">
        <v>48</v>
      </c>
      <c r="E2040" s="39"/>
      <c r="F2040" s="39"/>
      <c r="G2040" s="39"/>
      <c r="H2040" s="39"/>
      <c r="I2040" s="39"/>
      <c r="J2040" s="39"/>
      <c r="K2040" s="39">
        <v>1200</v>
      </c>
      <c r="L2040" s="39"/>
      <c r="M2040" s="39"/>
      <c r="N2040" s="39"/>
      <c r="O2040" s="39"/>
      <c r="P2040" s="30"/>
      <c r="Q2040" s="39"/>
      <c r="R2040" s="39"/>
      <c r="S2040" s="39"/>
      <c r="T2040" s="39"/>
      <c r="U2040" s="39"/>
      <c r="V2040" s="39"/>
      <c r="W2040" s="39"/>
      <c r="X2040" s="39"/>
      <c r="Y2040" s="39">
        <v>800</v>
      </c>
      <c r="Z2040" s="39"/>
      <c r="AA2040" s="39"/>
      <c r="AB2040" s="39"/>
      <c r="AC2040" s="39"/>
      <c r="AD2040" s="39"/>
      <c r="AE2040" s="39"/>
      <c r="AF2040" s="39"/>
      <c r="AG2040" s="39"/>
      <c r="AH2040" s="31"/>
    </row>
    <row r="2041" spans="1:34" s="2" customFormat="1" x14ac:dyDescent="0.3">
      <c r="C2041" s="127"/>
      <c r="D2041" s="34" t="s">
        <v>42</v>
      </c>
      <c r="E2041" s="35">
        <f t="shared" ref="E2041:AG2041" si="196">SUM(E2036:E2040)</f>
        <v>0</v>
      </c>
      <c r="F2041" s="35">
        <f t="shared" si="196"/>
        <v>2000</v>
      </c>
      <c r="G2041" s="35">
        <f t="shared" si="196"/>
        <v>0</v>
      </c>
      <c r="H2041" s="35">
        <f t="shared" si="196"/>
        <v>0</v>
      </c>
      <c r="I2041" s="35">
        <f t="shared" si="196"/>
        <v>2700</v>
      </c>
      <c r="J2041" s="35">
        <f t="shared" si="196"/>
        <v>0</v>
      </c>
      <c r="K2041" s="35">
        <f t="shared" si="196"/>
        <v>1200</v>
      </c>
      <c r="L2041" s="35">
        <f t="shared" si="196"/>
        <v>0</v>
      </c>
      <c r="M2041" s="35">
        <f t="shared" si="196"/>
        <v>650</v>
      </c>
      <c r="N2041" s="35">
        <f t="shared" si="196"/>
        <v>0</v>
      </c>
      <c r="O2041" s="35">
        <f t="shared" si="196"/>
        <v>250</v>
      </c>
      <c r="P2041" s="35">
        <f t="shared" si="196"/>
        <v>0</v>
      </c>
      <c r="Q2041" s="35">
        <f t="shared" si="196"/>
        <v>1370</v>
      </c>
      <c r="R2041" s="35">
        <f t="shared" si="196"/>
        <v>0</v>
      </c>
      <c r="S2041" s="35">
        <f t="shared" si="196"/>
        <v>0</v>
      </c>
      <c r="T2041" s="35">
        <f t="shared" si="196"/>
        <v>0</v>
      </c>
      <c r="U2041" s="35">
        <f t="shared" si="196"/>
        <v>0</v>
      </c>
      <c r="V2041" s="35">
        <f t="shared" si="196"/>
        <v>1100</v>
      </c>
      <c r="W2041" s="35">
        <f t="shared" si="196"/>
        <v>0</v>
      </c>
      <c r="X2041" s="35">
        <f t="shared" si="196"/>
        <v>0</v>
      </c>
      <c r="Y2041" s="35">
        <f t="shared" si="196"/>
        <v>800</v>
      </c>
      <c r="Z2041" s="35">
        <f t="shared" si="196"/>
        <v>585</v>
      </c>
      <c r="AA2041" s="35">
        <f t="shared" si="196"/>
        <v>550</v>
      </c>
      <c r="AB2041" s="35">
        <f t="shared" si="196"/>
        <v>0</v>
      </c>
      <c r="AC2041" s="35">
        <f t="shared" si="196"/>
        <v>0</v>
      </c>
      <c r="AD2041" s="35">
        <f t="shared" si="196"/>
        <v>150</v>
      </c>
      <c r="AE2041" s="35">
        <f t="shared" si="196"/>
        <v>0</v>
      </c>
      <c r="AF2041" s="35">
        <f t="shared" si="196"/>
        <v>1200</v>
      </c>
      <c r="AG2041" s="35">
        <f t="shared" si="196"/>
        <v>0</v>
      </c>
      <c r="AH2041" s="31"/>
    </row>
    <row r="2042" spans="1:34" s="2" customFormat="1" x14ac:dyDescent="0.3">
      <c r="C2042" s="127"/>
      <c r="D2042" s="33" t="s">
        <v>43</v>
      </c>
      <c r="E2042" s="30">
        <v>65</v>
      </c>
      <c r="F2042" s="30">
        <v>50</v>
      </c>
      <c r="G2042" s="30">
        <v>200</v>
      </c>
      <c r="H2042" s="30">
        <v>20</v>
      </c>
      <c r="I2042" s="30">
        <v>35</v>
      </c>
      <c r="J2042" s="30">
        <v>20</v>
      </c>
      <c r="K2042" s="30">
        <v>300</v>
      </c>
      <c r="L2042" s="30">
        <v>180</v>
      </c>
      <c r="M2042" s="30">
        <v>20</v>
      </c>
      <c r="N2042" s="30">
        <v>45</v>
      </c>
      <c r="O2042" s="30">
        <v>25</v>
      </c>
      <c r="P2042" s="30">
        <v>25</v>
      </c>
      <c r="Q2042" s="30">
        <v>300</v>
      </c>
      <c r="R2042" s="30">
        <v>50</v>
      </c>
      <c r="S2042" s="30">
        <v>60</v>
      </c>
      <c r="T2042" s="30">
        <v>75</v>
      </c>
      <c r="U2042" s="30">
        <v>45</v>
      </c>
      <c r="V2042" s="30">
        <v>90</v>
      </c>
      <c r="W2042" s="30">
        <v>70</v>
      </c>
      <c r="X2042" s="30">
        <v>120</v>
      </c>
      <c r="Y2042" s="30">
        <v>45</v>
      </c>
      <c r="Z2042" s="30">
        <v>45</v>
      </c>
      <c r="AA2042" s="30">
        <v>450</v>
      </c>
      <c r="AB2042" s="30">
        <v>200</v>
      </c>
      <c r="AC2042" s="30">
        <v>90</v>
      </c>
      <c r="AD2042" s="30">
        <v>150</v>
      </c>
      <c r="AE2042" s="30">
        <v>900</v>
      </c>
      <c r="AF2042" s="30">
        <v>40</v>
      </c>
      <c r="AG2042" s="30">
        <v>60</v>
      </c>
      <c r="AH2042" s="31"/>
    </row>
    <row r="2043" spans="1:34" s="2" customFormat="1" x14ac:dyDescent="0.3">
      <c r="C2043" s="127"/>
      <c r="D2043" s="34" t="s">
        <v>44</v>
      </c>
      <c r="E2043" s="35">
        <f>E2041*E2042/1000</f>
        <v>0</v>
      </c>
      <c r="F2043" s="35">
        <f t="shared" ref="F2043:AG2043" si="197">F2041*F2042/1000</f>
        <v>100</v>
      </c>
      <c r="G2043" s="35">
        <f t="shared" si="197"/>
        <v>0</v>
      </c>
      <c r="H2043" s="35">
        <f t="shared" si="197"/>
        <v>0</v>
      </c>
      <c r="I2043" s="35">
        <f t="shared" si="197"/>
        <v>94.5</v>
      </c>
      <c r="J2043" s="35">
        <f t="shared" si="197"/>
        <v>0</v>
      </c>
      <c r="K2043" s="35">
        <f t="shared" si="197"/>
        <v>360</v>
      </c>
      <c r="L2043" s="35">
        <f t="shared" si="197"/>
        <v>0</v>
      </c>
      <c r="M2043" s="35">
        <f t="shared" si="197"/>
        <v>13</v>
      </c>
      <c r="N2043" s="35">
        <f t="shared" si="197"/>
        <v>0</v>
      </c>
      <c r="O2043" s="35">
        <f t="shared" si="197"/>
        <v>6.25</v>
      </c>
      <c r="P2043" s="35">
        <f t="shared" si="197"/>
        <v>0</v>
      </c>
      <c r="Q2043" s="35">
        <f t="shared" si="197"/>
        <v>411</v>
      </c>
      <c r="R2043" s="35">
        <f t="shared" si="197"/>
        <v>0</v>
      </c>
      <c r="S2043" s="35">
        <f t="shared" si="197"/>
        <v>0</v>
      </c>
      <c r="T2043" s="35">
        <f t="shared" si="197"/>
        <v>0</v>
      </c>
      <c r="U2043" s="35">
        <f t="shared" si="197"/>
        <v>0</v>
      </c>
      <c r="V2043" s="35">
        <f t="shared" si="197"/>
        <v>99</v>
      </c>
      <c r="W2043" s="35">
        <f t="shared" si="197"/>
        <v>0</v>
      </c>
      <c r="X2043" s="35">
        <f t="shared" si="197"/>
        <v>0</v>
      </c>
      <c r="Y2043" s="35">
        <f t="shared" si="197"/>
        <v>36</v>
      </c>
      <c r="Z2043" s="35">
        <f t="shared" si="197"/>
        <v>26.324999999999999</v>
      </c>
      <c r="AA2043" s="35">
        <f t="shared" si="197"/>
        <v>247.5</v>
      </c>
      <c r="AB2043" s="35">
        <f t="shared" si="197"/>
        <v>0</v>
      </c>
      <c r="AC2043" s="35">
        <f t="shared" si="197"/>
        <v>0</v>
      </c>
      <c r="AD2043" s="35">
        <f t="shared" si="197"/>
        <v>22.5</v>
      </c>
      <c r="AE2043" s="35">
        <f t="shared" si="197"/>
        <v>0</v>
      </c>
      <c r="AF2043" s="35">
        <f t="shared" si="197"/>
        <v>48</v>
      </c>
      <c r="AG2043" s="35">
        <f t="shared" si="197"/>
        <v>0</v>
      </c>
      <c r="AH2043" s="36"/>
    </row>
    <row r="2044" spans="1:34" s="2" customFormat="1" x14ac:dyDescent="0.3">
      <c r="C2044" s="127"/>
      <c r="D2044" s="33"/>
      <c r="E2044" s="33"/>
      <c r="F2044" s="33"/>
      <c r="G2044" s="33"/>
      <c r="H2044" s="33"/>
      <c r="I2044" s="33"/>
      <c r="J2044" s="33"/>
      <c r="K2044" s="33"/>
      <c r="L2044" s="33"/>
      <c r="M2044" s="33"/>
      <c r="N2044" s="33"/>
      <c r="O2044" s="33"/>
      <c r="P2044" s="33"/>
      <c r="Q2044" s="30"/>
      <c r="R2044" s="30"/>
      <c r="S2044" s="30"/>
      <c r="T2044" s="30"/>
      <c r="U2044" s="30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1"/>
    </row>
    <row r="2046" spans="1:34" x14ac:dyDescent="0.3">
      <c r="E2046" t="s">
        <v>101</v>
      </c>
    </row>
    <row r="2048" spans="1:34" x14ac:dyDescent="0.3">
      <c r="E2048" t="s">
        <v>102</v>
      </c>
    </row>
    <row r="2050" spans="1:34" s="2" customFormat="1" ht="18" x14ac:dyDescent="0.3">
      <c r="A2050" s="1"/>
      <c r="B2050" s="1"/>
      <c r="C2050" s="1"/>
      <c r="G2050" s="1"/>
      <c r="H2050" s="1"/>
      <c r="J2050" s="3" t="s">
        <v>0</v>
      </c>
      <c r="K2050" s="1"/>
      <c r="L2050" s="1"/>
      <c r="M2050" s="1"/>
      <c r="N2050" s="1"/>
      <c r="P2050" s="1"/>
      <c r="Q2050" s="1"/>
      <c r="R2050" s="1"/>
      <c r="S2050" s="4"/>
    </row>
    <row r="2051" spans="1:34" s="2" customFormat="1" ht="15.6" x14ac:dyDescent="0.3">
      <c r="A2051" s="1"/>
      <c r="B2051" s="1"/>
      <c r="C2051" s="1"/>
      <c r="D2051" s="5" t="s">
        <v>1</v>
      </c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4"/>
    </row>
    <row r="2052" spans="1:34" s="2" customFormat="1" x14ac:dyDescent="0.3">
      <c r="A2052" s="1"/>
      <c r="B2052" s="1"/>
      <c r="E2052" s="1"/>
      <c r="F2052" s="6"/>
      <c r="G2052" s="6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4"/>
    </row>
    <row r="2053" spans="1:34" s="2" customFormat="1" ht="15.6" x14ac:dyDescent="0.3">
      <c r="A2053" s="1"/>
      <c r="B2053" s="1"/>
      <c r="C2053" s="7" t="s">
        <v>2</v>
      </c>
      <c r="D2053" s="88">
        <v>44195</v>
      </c>
      <c r="E2053" s="1"/>
      <c r="F2053" s="1"/>
      <c r="G2053" s="1"/>
      <c r="H2053" s="1"/>
      <c r="J2053" s="1"/>
      <c r="K2053" s="1"/>
      <c r="L2053" s="1"/>
      <c r="M2053" s="1"/>
      <c r="N2053" s="1"/>
      <c r="O2053" s="1"/>
      <c r="R2053" s="1"/>
      <c r="U2053" s="1" t="s">
        <v>4</v>
      </c>
      <c r="AC2053" s="2" t="s">
        <v>100</v>
      </c>
    </row>
    <row r="2054" spans="1:34" s="2" customFormat="1" x14ac:dyDescent="0.3">
      <c r="A2054" s="1"/>
      <c r="B2054" s="1"/>
      <c r="C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4"/>
    </row>
    <row r="2055" spans="1:34" s="2" customFormat="1" x14ac:dyDescent="0.3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8"/>
      <c r="P2055" s="1"/>
      <c r="Q2055" s="1"/>
      <c r="R2055" s="1"/>
      <c r="S2055" s="4"/>
    </row>
    <row r="2056" spans="1:34" s="2" customFormat="1" ht="15.6" x14ac:dyDescent="0.3">
      <c r="A2056" s="1"/>
      <c r="B2056" s="8"/>
      <c r="C2056" s="8"/>
      <c r="D2056" s="8"/>
      <c r="E2056" s="9"/>
      <c r="F2056" s="10"/>
      <c r="G2056" s="11" t="s">
        <v>5</v>
      </c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3"/>
      <c r="T2056" s="10"/>
      <c r="U2056" s="10"/>
      <c r="V2056" s="10"/>
      <c r="W2056" s="14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</row>
    <row r="2057" spans="1:34" s="2" customFormat="1" ht="24" x14ac:dyDescent="0.3">
      <c r="B2057" s="19"/>
      <c r="C2057" s="20"/>
      <c r="D2057" s="21">
        <v>3</v>
      </c>
      <c r="E2057" s="22" t="s">
        <v>10</v>
      </c>
      <c r="F2057" s="22" t="s">
        <v>11</v>
      </c>
      <c r="G2057" s="22" t="s">
        <v>12</v>
      </c>
      <c r="H2057" s="23" t="s">
        <v>13</v>
      </c>
      <c r="I2057" s="23" t="s">
        <v>14</v>
      </c>
      <c r="J2057" s="23" t="s">
        <v>15</v>
      </c>
      <c r="K2057" s="22" t="s">
        <v>16</v>
      </c>
      <c r="L2057" s="23" t="s">
        <v>17</v>
      </c>
      <c r="M2057" s="23" t="s">
        <v>18</v>
      </c>
      <c r="N2057" s="23" t="s">
        <v>19</v>
      </c>
      <c r="O2057" s="23" t="s">
        <v>20</v>
      </c>
      <c r="P2057" s="24" t="s">
        <v>21</v>
      </c>
      <c r="Q2057" s="25" t="s">
        <v>22</v>
      </c>
      <c r="R2057" s="26" t="s">
        <v>23</v>
      </c>
      <c r="S2057" s="24" t="s">
        <v>24</v>
      </c>
      <c r="T2057" s="26" t="s">
        <v>25</v>
      </c>
      <c r="U2057" s="24" t="s">
        <v>26</v>
      </c>
      <c r="V2057" s="24" t="s">
        <v>27</v>
      </c>
      <c r="W2057" s="27" t="s">
        <v>28</v>
      </c>
      <c r="X2057" s="25" t="s">
        <v>29</v>
      </c>
      <c r="Y2057" s="26" t="s">
        <v>30</v>
      </c>
      <c r="Z2057" s="25" t="s">
        <v>31</v>
      </c>
      <c r="AA2057" s="27" t="s">
        <v>32</v>
      </c>
      <c r="AB2057" s="25" t="s">
        <v>33</v>
      </c>
      <c r="AC2057" s="27" t="s">
        <v>34</v>
      </c>
      <c r="AD2057" s="24" t="s">
        <v>35</v>
      </c>
      <c r="AE2057" s="23" t="s">
        <v>36</v>
      </c>
      <c r="AF2057" s="23" t="s">
        <v>37</v>
      </c>
      <c r="AG2057" s="23" t="s">
        <v>38</v>
      </c>
      <c r="AH2057" s="28"/>
    </row>
    <row r="2058" spans="1:34" s="2" customFormat="1" ht="22.5" customHeight="1" x14ac:dyDescent="0.3">
      <c r="C2058" s="128"/>
      <c r="D2058" s="25" t="s">
        <v>49</v>
      </c>
      <c r="E2058" s="21"/>
      <c r="F2058" s="21"/>
      <c r="G2058" s="21"/>
      <c r="H2058" s="39">
        <v>1600</v>
      </c>
      <c r="I2058" s="39"/>
      <c r="J2058" s="39"/>
      <c r="K2058" s="21"/>
      <c r="L2058" s="39"/>
      <c r="M2058" s="39">
        <v>400</v>
      </c>
      <c r="N2058" s="39"/>
      <c r="O2058" s="39">
        <v>350</v>
      </c>
      <c r="P2058" s="24"/>
      <c r="Q2058" s="21"/>
      <c r="R2058" s="21"/>
      <c r="S2058" s="39">
        <v>1600</v>
      </c>
      <c r="T2058" s="21"/>
      <c r="U2058" s="39"/>
      <c r="V2058" s="39">
        <v>400</v>
      </c>
      <c r="W2058" s="39"/>
      <c r="X2058" s="21"/>
      <c r="Y2058" s="21"/>
      <c r="Z2058" s="21"/>
      <c r="AA2058" s="39"/>
      <c r="AB2058" s="21"/>
      <c r="AC2058" s="39"/>
      <c r="AD2058" s="39"/>
      <c r="AE2058" s="39"/>
      <c r="AF2058" s="39"/>
      <c r="AG2058" s="39"/>
      <c r="AH2058" s="31"/>
    </row>
    <row r="2059" spans="1:34" s="2" customFormat="1" ht="22.5" customHeight="1" x14ac:dyDescent="0.3">
      <c r="C2059" s="129"/>
      <c r="D2059" s="25" t="s">
        <v>50</v>
      </c>
      <c r="E2059" s="21"/>
      <c r="F2059" s="21"/>
      <c r="G2059" s="21"/>
      <c r="H2059" s="39"/>
      <c r="I2059" s="39"/>
      <c r="J2059" s="39"/>
      <c r="K2059" s="21"/>
      <c r="L2059" s="39"/>
      <c r="M2059" s="39"/>
      <c r="N2059" s="39"/>
      <c r="O2059" s="39"/>
      <c r="P2059" s="30"/>
      <c r="Q2059" s="21"/>
      <c r="R2059" s="21"/>
      <c r="S2059" s="39"/>
      <c r="T2059" s="21"/>
      <c r="U2059" s="39"/>
      <c r="V2059" s="39"/>
      <c r="W2059" s="39"/>
      <c r="X2059" s="21">
        <v>2400</v>
      </c>
      <c r="Y2059" s="21"/>
      <c r="Z2059" s="21"/>
      <c r="AA2059" s="39"/>
      <c r="AB2059" s="21"/>
      <c r="AC2059" s="39"/>
      <c r="AD2059" s="39">
        <v>200</v>
      </c>
      <c r="AE2059" s="39"/>
      <c r="AF2059" s="39"/>
      <c r="AG2059" s="39"/>
      <c r="AH2059" s="31"/>
    </row>
    <row r="2060" spans="1:34" s="2" customFormat="1" ht="22.5" customHeight="1" x14ac:dyDescent="0.3">
      <c r="C2060" s="129"/>
      <c r="D2060" s="25" t="s">
        <v>51</v>
      </c>
      <c r="E2060" s="21"/>
      <c r="F2060" s="21"/>
      <c r="G2060" s="21"/>
      <c r="H2060" s="39"/>
      <c r="I2060" s="39">
        <v>1100</v>
      </c>
      <c r="J2060" s="39"/>
      <c r="K2060" s="21"/>
      <c r="L2060" s="39"/>
      <c r="M2060" s="39"/>
      <c r="N2060" s="39">
        <v>355</v>
      </c>
      <c r="O2060" s="39">
        <v>350</v>
      </c>
      <c r="P2060" s="30"/>
      <c r="Q2060" s="21">
        <v>1600</v>
      </c>
      <c r="R2060" s="21"/>
      <c r="S2060" s="39"/>
      <c r="T2060" s="21"/>
      <c r="U2060" s="39"/>
      <c r="V2060" s="39">
        <v>400</v>
      </c>
      <c r="W2060" s="39">
        <v>800</v>
      </c>
      <c r="X2060" s="21"/>
      <c r="Y2060" s="21"/>
      <c r="Z2060" s="21"/>
      <c r="AA2060" s="39">
        <v>400</v>
      </c>
      <c r="AB2060" s="21"/>
      <c r="AC2060" s="39"/>
      <c r="AD2060" s="39">
        <v>200</v>
      </c>
      <c r="AE2060" s="39"/>
      <c r="AF2060" s="39"/>
      <c r="AG2060" s="39"/>
      <c r="AH2060" s="31"/>
    </row>
    <row r="2061" spans="1:34" s="2" customFormat="1" ht="22.5" customHeight="1" x14ac:dyDescent="0.3">
      <c r="C2061" s="129"/>
      <c r="D2061" s="33" t="s">
        <v>37</v>
      </c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0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  <c r="AA2061" s="39"/>
      <c r="AB2061" s="39"/>
      <c r="AC2061" s="39"/>
      <c r="AD2061" s="39"/>
      <c r="AE2061" s="39"/>
      <c r="AF2061" s="39">
        <v>1200</v>
      </c>
      <c r="AG2061" s="39"/>
      <c r="AH2061" s="31"/>
    </row>
    <row r="2062" spans="1:34" s="2" customFormat="1" ht="22.5" customHeight="1" x14ac:dyDescent="0.3">
      <c r="C2062" s="129"/>
      <c r="D2062" s="33" t="s">
        <v>36</v>
      </c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0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  <c r="AA2062" s="39"/>
      <c r="AB2062" s="39"/>
      <c r="AC2062" s="39"/>
      <c r="AD2062" s="39"/>
      <c r="AE2062" s="39">
        <v>80</v>
      </c>
      <c r="AF2062" s="39"/>
      <c r="AG2062" s="39"/>
      <c r="AH2062" s="31"/>
    </row>
    <row r="2063" spans="1:34" s="2" customFormat="1" x14ac:dyDescent="0.3">
      <c r="C2063" s="129"/>
      <c r="D2063" s="34" t="s">
        <v>42</v>
      </c>
      <c r="E2063" s="35">
        <f t="shared" ref="E2063:AG2063" si="198">SUM(E2058:E2062)</f>
        <v>0</v>
      </c>
      <c r="F2063" s="35">
        <f t="shared" si="198"/>
        <v>0</v>
      </c>
      <c r="G2063" s="35">
        <f t="shared" si="198"/>
        <v>0</v>
      </c>
      <c r="H2063" s="35">
        <f t="shared" si="198"/>
        <v>1600</v>
      </c>
      <c r="I2063" s="35">
        <f t="shared" si="198"/>
        <v>1100</v>
      </c>
      <c r="J2063" s="35">
        <f t="shared" si="198"/>
        <v>0</v>
      </c>
      <c r="K2063" s="35">
        <f t="shared" si="198"/>
        <v>0</v>
      </c>
      <c r="L2063" s="35">
        <f t="shared" si="198"/>
        <v>0</v>
      </c>
      <c r="M2063" s="35">
        <f t="shared" si="198"/>
        <v>400</v>
      </c>
      <c r="N2063" s="35">
        <f t="shared" si="198"/>
        <v>355</v>
      </c>
      <c r="O2063" s="35">
        <f t="shared" si="198"/>
        <v>700</v>
      </c>
      <c r="P2063" s="35">
        <f t="shared" si="198"/>
        <v>0</v>
      </c>
      <c r="Q2063" s="35">
        <f t="shared" si="198"/>
        <v>1600</v>
      </c>
      <c r="R2063" s="35">
        <f t="shared" si="198"/>
        <v>0</v>
      </c>
      <c r="S2063" s="35">
        <f t="shared" si="198"/>
        <v>1600</v>
      </c>
      <c r="T2063" s="35">
        <f t="shared" si="198"/>
        <v>0</v>
      </c>
      <c r="U2063" s="35">
        <f t="shared" si="198"/>
        <v>0</v>
      </c>
      <c r="V2063" s="35">
        <f t="shared" si="198"/>
        <v>800</v>
      </c>
      <c r="W2063" s="35">
        <f t="shared" si="198"/>
        <v>800</v>
      </c>
      <c r="X2063" s="35">
        <f t="shared" si="198"/>
        <v>2400</v>
      </c>
      <c r="Y2063" s="35">
        <f t="shared" si="198"/>
        <v>0</v>
      </c>
      <c r="Z2063" s="35">
        <f t="shared" si="198"/>
        <v>0</v>
      </c>
      <c r="AA2063" s="35">
        <f t="shared" si="198"/>
        <v>400</v>
      </c>
      <c r="AB2063" s="35">
        <f t="shared" si="198"/>
        <v>0</v>
      </c>
      <c r="AC2063" s="35">
        <f t="shared" si="198"/>
        <v>0</v>
      </c>
      <c r="AD2063" s="35">
        <f t="shared" si="198"/>
        <v>400</v>
      </c>
      <c r="AE2063" s="35">
        <f t="shared" si="198"/>
        <v>80</v>
      </c>
      <c r="AF2063" s="35">
        <f t="shared" si="198"/>
        <v>1200</v>
      </c>
      <c r="AG2063" s="35">
        <f t="shared" si="198"/>
        <v>0</v>
      </c>
      <c r="AH2063" s="31"/>
    </row>
    <row r="2064" spans="1:34" s="2" customFormat="1" x14ac:dyDescent="0.3">
      <c r="C2064" s="129"/>
      <c r="D2064" s="33" t="s">
        <v>43</v>
      </c>
      <c r="E2064" s="30">
        <v>65</v>
      </c>
      <c r="F2064" s="30">
        <v>50</v>
      </c>
      <c r="G2064" s="30">
        <v>200</v>
      </c>
      <c r="H2064" s="30">
        <v>20</v>
      </c>
      <c r="I2064" s="30">
        <v>35</v>
      </c>
      <c r="J2064" s="30">
        <v>20</v>
      </c>
      <c r="K2064" s="30">
        <v>300</v>
      </c>
      <c r="L2064" s="30">
        <v>180</v>
      </c>
      <c r="M2064" s="30">
        <v>20</v>
      </c>
      <c r="N2064" s="30">
        <v>45</v>
      </c>
      <c r="O2064" s="30">
        <v>25</v>
      </c>
      <c r="P2064" s="30">
        <v>25</v>
      </c>
      <c r="Q2064" s="30">
        <v>300</v>
      </c>
      <c r="R2064" s="30">
        <v>50</v>
      </c>
      <c r="S2064" s="30">
        <v>60</v>
      </c>
      <c r="T2064" s="30">
        <v>75</v>
      </c>
      <c r="U2064" s="30">
        <v>45</v>
      </c>
      <c r="V2064" s="30">
        <v>90</v>
      </c>
      <c r="W2064" s="30">
        <v>70</v>
      </c>
      <c r="X2064" s="30">
        <v>120</v>
      </c>
      <c r="Y2064" s="30">
        <v>45</v>
      </c>
      <c r="Z2064" s="30">
        <v>45</v>
      </c>
      <c r="AA2064" s="30">
        <v>450</v>
      </c>
      <c r="AB2064" s="30">
        <v>200</v>
      </c>
      <c r="AC2064" s="30">
        <v>90</v>
      </c>
      <c r="AD2064" s="30">
        <v>150</v>
      </c>
      <c r="AE2064" s="30">
        <v>900</v>
      </c>
      <c r="AF2064" s="30">
        <v>40</v>
      </c>
      <c r="AG2064" s="30">
        <v>60</v>
      </c>
      <c r="AH2064" s="31"/>
    </row>
    <row r="2065" spans="1:36" s="2" customFormat="1" x14ac:dyDescent="0.3">
      <c r="C2065" s="129"/>
      <c r="D2065" s="34" t="s">
        <v>44</v>
      </c>
      <c r="E2065" s="35">
        <f>E2063*E2064/1000</f>
        <v>0</v>
      </c>
      <c r="F2065" s="35">
        <f t="shared" ref="F2065:AG2065" si="199">F2063*F2064/1000</f>
        <v>0</v>
      </c>
      <c r="G2065" s="35">
        <f t="shared" si="199"/>
        <v>0</v>
      </c>
      <c r="H2065" s="35">
        <f t="shared" si="199"/>
        <v>32</v>
      </c>
      <c r="I2065" s="35">
        <f t="shared" si="199"/>
        <v>38.5</v>
      </c>
      <c r="J2065" s="35">
        <f t="shared" si="199"/>
        <v>0</v>
      </c>
      <c r="K2065" s="35">
        <f t="shared" si="199"/>
        <v>0</v>
      </c>
      <c r="L2065" s="35">
        <f t="shared" si="199"/>
        <v>0</v>
      </c>
      <c r="M2065" s="35">
        <f t="shared" si="199"/>
        <v>8</v>
      </c>
      <c r="N2065" s="35">
        <f t="shared" si="199"/>
        <v>15.975</v>
      </c>
      <c r="O2065" s="35">
        <f t="shared" si="199"/>
        <v>17.5</v>
      </c>
      <c r="P2065" s="35">
        <f t="shared" si="199"/>
        <v>0</v>
      </c>
      <c r="Q2065" s="35">
        <f t="shared" si="199"/>
        <v>480</v>
      </c>
      <c r="R2065" s="35">
        <f t="shared" si="199"/>
        <v>0</v>
      </c>
      <c r="S2065" s="35">
        <f t="shared" si="199"/>
        <v>96</v>
      </c>
      <c r="T2065" s="35">
        <f t="shared" si="199"/>
        <v>0</v>
      </c>
      <c r="U2065" s="35">
        <f t="shared" si="199"/>
        <v>0</v>
      </c>
      <c r="V2065" s="35">
        <f t="shared" si="199"/>
        <v>72</v>
      </c>
      <c r="W2065" s="35">
        <f t="shared" si="199"/>
        <v>56</v>
      </c>
      <c r="X2065" s="35">
        <f t="shared" si="199"/>
        <v>288</v>
      </c>
      <c r="Y2065" s="35">
        <f t="shared" si="199"/>
        <v>0</v>
      </c>
      <c r="Z2065" s="35">
        <f t="shared" si="199"/>
        <v>0</v>
      </c>
      <c r="AA2065" s="35">
        <f t="shared" si="199"/>
        <v>180</v>
      </c>
      <c r="AB2065" s="35">
        <f t="shared" si="199"/>
        <v>0</v>
      </c>
      <c r="AC2065" s="35">
        <f t="shared" si="199"/>
        <v>0</v>
      </c>
      <c r="AD2065" s="35">
        <f t="shared" si="199"/>
        <v>60</v>
      </c>
      <c r="AE2065" s="35">
        <f t="shared" si="199"/>
        <v>72</v>
      </c>
      <c r="AF2065" s="35">
        <f t="shared" si="199"/>
        <v>48</v>
      </c>
      <c r="AG2065" s="35">
        <f t="shared" si="199"/>
        <v>0</v>
      </c>
      <c r="AH2065" s="36"/>
    </row>
    <row r="2066" spans="1:36" s="2" customFormat="1" x14ac:dyDescent="0.3">
      <c r="C2066" s="130"/>
      <c r="D2066" s="33"/>
      <c r="E2066" s="33"/>
      <c r="F2066" s="33"/>
      <c r="G2066" s="33"/>
      <c r="H2066" s="33"/>
      <c r="I2066" s="33"/>
      <c r="J2066" s="33"/>
      <c r="K2066" s="33"/>
      <c r="L2066" s="33"/>
      <c r="M2066" s="33"/>
      <c r="N2066" s="33"/>
      <c r="O2066" s="33"/>
      <c r="P2066" s="33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1"/>
    </row>
    <row r="2068" spans="1:36" x14ac:dyDescent="0.3">
      <c r="E2068" t="s">
        <v>101</v>
      </c>
    </row>
    <row r="2070" spans="1:36" x14ac:dyDescent="0.3">
      <c r="E2070" t="s">
        <v>102</v>
      </c>
    </row>
    <row r="2071" spans="1:36" s="2" customFormat="1" ht="18" x14ac:dyDescent="0.3">
      <c r="A2071" s="1"/>
      <c r="B2071" s="1"/>
      <c r="C2071" s="1"/>
      <c r="G2071" s="1"/>
      <c r="H2071" s="1"/>
      <c r="J2071" s="3" t="s">
        <v>0</v>
      </c>
      <c r="K2071" s="1"/>
      <c r="L2071" s="1"/>
      <c r="M2071" s="1"/>
      <c r="N2071" s="1"/>
      <c r="P2071" s="1"/>
      <c r="Q2071" s="1"/>
      <c r="R2071" s="1"/>
      <c r="S2071" s="4"/>
    </row>
    <row r="2072" spans="1:36" s="2" customFormat="1" ht="15.6" x14ac:dyDescent="0.3">
      <c r="A2072" s="1"/>
      <c r="B2072" s="1"/>
      <c r="C2072" s="1"/>
      <c r="D2072" s="5" t="s">
        <v>106</v>
      </c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4"/>
    </row>
    <row r="2073" spans="1:36" s="2" customFormat="1" x14ac:dyDescent="0.3">
      <c r="A2073" s="1"/>
      <c r="B2073" s="1"/>
      <c r="E2073" s="1"/>
      <c r="F2073" s="6"/>
      <c r="G2073" s="6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4"/>
    </row>
    <row r="2074" spans="1:36" s="2" customFormat="1" ht="15.6" x14ac:dyDescent="0.3">
      <c r="A2074" s="1"/>
      <c r="B2074" s="1"/>
      <c r="C2074" s="7" t="s">
        <v>2</v>
      </c>
      <c r="D2074" s="88">
        <v>44207</v>
      </c>
      <c r="E2074" s="1"/>
      <c r="F2074" s="1"/>
      <c r="G2074" s="1"/>
      <c r="H2074" s="1"/>
      <c r="J2074" s="1"/>
      <c r="K2074" s="1"/>
      <c r="L2074" s="1"/>
      <c r="M2074" s="1"/>
      <c r="N2074" s="1"/>
      <c r="O2074" s="1"/>
      <c r="R2074" s="1"/>
      <c r="U2074" s="1" t="s">
        <v>4</v>
      </c>
      <c r="AC2074" s="2" t="s">
        <v>100</v>
      </c>
    </row>
    <row r="2075" spans="1:36" s="2" customFormat="1" x14ac:dyDescent="0.3">
      <c r="A2075" s="1"/>
      <c r="B2075" s="1"/>
      <c r="C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4"/>
    </row>
    <row r="2076" spans="1:36" s="2" customFormat="1" x14ac:dyDescent="0.3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8"/>
      <c r="P2076" s="1"/>
      <c r="Q2076" s="1"/>
      <c r="R2076" s="1"/>
      <c r="S2076" s="4"/>
    </row>
    <row r="2077" spans="1:36" s="2" customFormat="1" ht="15.6" x14ac:dyDescent="0.3">
      <c r="A2077" s="1"/>
      <c r="B2077" s="8"/>
      <c r="C2077" s="8"/>
      <c r="D2077" s="8"/>
      <c r="E2077" s="9"/>
      <c r="F2077" s="10"/>
      <c r="G2077" s="11" t="s">
        <v>5</v>
      </c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3"/>
      <c r="T2077" s="10"/>
      <c r="U2077" s="10"/>
      <c r="V2077" s="10"/>
      <c r="W2077" s="14"/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</row>
    <row r="2078" spans="1:36" s="2" customFormat="1" ht="51" customHeight="1" x14ac:dyDescent="0.3">
      <c r="A2078" s="16" t="s">
        <v>6</v>
      </c>
      <c r="B2078" s="17"/>
      <c r="C2078" s="17"/>
      <c r="D2078" s="18"/>
      <c r="E2078" s="125" t="s">
        <v>7</v>
      </c>
      <c r="F2078" s="126"/>
      <c r="G2078" s="126"/>
      <c r="H2078" s="126"/>
      <c r="I2078" s="126"/>
      <c r="J2078" s="126"/>
      <c r="K2078" s="126"/>
      <c r="L2078" s="126"/>
      <c r="M2078" s="126"/>
      <c r="N2078" s="126"/>
      <c r="O2078" s="126" t="s">
        <v>8</v>
      </c>
      <c r="P2078" s="126"/>
      <c r="Q2078" s="126"/>
      <c r="R2078" s="126"/>
      <c r="S2078" s="126"/>
      <c r="T2078" s="126"/>
      <c r="U2078" s="126"/>
      <c r="V2078" s="126"/>
      <c r="W2078" s="126"/>
      <c r="X2078" s="125" t="s">
        <v>9</v>
      </c>
      <c r="Y2078" s="126"/>
      <c r="Z2078" s="126"/>
      <c r="AA2078" s="126"/>
      <c r="AB2078" s="126"/>
      <c r="AC2078" s="126"/>
      <c r="AD2078" s="126"/>
      <c r="AE2078" s="126"/>
      <c r="AF2078" s="126"/>
      <c r="AG2078" s="126"/>
      <c r="AJ2078" s="15"/>
    </row>
    <row r="2079" spans="1:36" s="2" customFormat="1" ht="36" customHeight="1" x14ac:dyDescent="0.3">
      <c r="B2079" s="19"/>
      <c r="C2079" s="20"/>
      <c r="D2079" s="21">
        <v>1</v>
      </c>
      <c r="E2079" s="22" t="s">
        <v>10</v>
      </c>
      <c r="F2079" s="22" t="s">
        <v>11</v>
      </c>
      <c r="G2079" s="22" t="s">
        <v>12</v>
      </c>
      <c r="H2079" s="23" t="s">
        <v>13</v>
      </c>
      <c r="I2079" s="23" t="s">
        <v>14</v>
      </c>
      <c r="J2079" s="23" t="s">
        <v>15</v>
      </c>
      <c r="K2079" s="22" t="s">
        <v>16</v>
      </c>
      <c r="L2079" s="23" t="s">
        <v>17</v>
      </c>
      <c r="M2079" s="23" t="s">
        <v>18</v>
      </c>
      <c r="N2079" s="23" t="s">
        <v>19</v>
      </c>
      <c r="O2079" s="23" t="s">
        <v>20</v>
      </c>
      <c r="P2079" s="24" t="s">
        <v>21</v>
      </c>
      <c r="Q2079" s="25" t="s">
        <v>22</v>
      </c>
      <c r="R2079" s="26" t="s">
        <v>23</v>
      </c>
      <c r="S2079" s="24" t="s">
        <v>24</v>
      </c>
      <c r="T2079" s="26" t="s">
        <v>25</v>
      </c>
      <c r="U2079" s="24" t="s">
        <v>26</v>
      </c>
      <c r="V2079" s="24" t="s">
        <v>27</v>
      </c>
      <c r="W2079" s="27" t="s">
        <v>28</v>
      </c>
      <c r="X2079" s="25" t="s">
        <v>29</v>
      </c>
      <c r="Y2079" s="26" t="s">
        <v>30</v>
      </c>
      <c r="Z2079" s="25" t="s">
        <v>31</v>
      </c>
      <c r="AA2079" s="27" t="s">
        <v>32</v>
      </c>
      <c r="AB2079" s="25" t="s">
        <v>33</v>
      </c>
      <c r="AC2079" s="27" t="s">
        <v>34</v>
      </c>
      <c r="AD2079" s="24" t="s">
        <v>35</v>
      </c>
      <c r="AE2079" s="23" t="s">
        <v>36</v>
      </c>
      <c r="AF2079" s="23" t="s">
        <v>37</v>
      </c>
      <c r="AG2079" s="23" t="s">
        <v>38</v>
      </c>
      <c r="AH2079" s="28"/>
    </row>
    <row r="2080" spans="1:36" s="2" customFormat="1" ht="22.5" customHeight="1" x14ac:dyDescent="0.3">
      <c r="C2080" s="29"/>
      <c r="D2080" s="25" t="s">
        <v>39</v>
      </c>
      <c r="E2080" s="24"/>
      <c r="F2080" s="24"/>
      <c r="G2080" s="24"/>
      <c r="H2080" s="30"/>
      <c r="I2080" s="30"/>
      <c r="J2080" s="30"/>
      <c r="K2080" s="24"/>
      <c r="L2080" s="30"/>
      <c r="M2080" s="30">
        <v>175</v>
      </c>
      <c r="N2080" s="30"/>
      <c r="O2080" s="30"/>
      <c r="P2080" s="24"/>
      <c r="Q2080" s="24"/>
      <c r="R2080" s="24"/>
      <c r="S2080" s="30">
        <v>3200</v>
      </c>
      <c r="T2080" s="24"/>
      <c r="U2080" s="30"/>
      <c r="V2080" s="30"/>
      <c r="W2080" s="30"/>
      <c r="X2080" s="24"/>
      <c r="Y2080" s="24"/>
      <c r="Z2080" s="24"/>
      <c r="AA2080" s="30"/>
      <c r="AB2080" s="24"/>
      <c r="AC2080" s="30"/>
      <c r="AD2080" s="30"/>
      <c r="AE2080" s="30"/>
      <c r="AF2080" s="30"/>
      <c r="AG2080" s="30"/>
      <c r="AH2080" s="31"/>
    </row>
    <row r="2081" spans="1:34" s="2" customFormat="1" ht="22.5" customHeight="1" x14ac:dyDescent="0.3">
      <c r="C2081" s="32"/>
      <c r="D2081" s="25" t="s">
        <v>40</v>
      </c>
      <c r="E2081" s="24"/>
      <c r="F2081" s="24"/>
      <c r="G2081" s="24"/>
      <c r="H2081" s="30">
        <v>1800</v>
      </c>
      <c r="I2081" s="30">
        <v>1000</v>
      </c>
      <c r="J2081" s="30"/>
      <c r="K2081" s="24"/>
      <c r="L2081" s="30"/>
      <c r="M2081" s="30">
        <v>300</v>
      </c>
      <c r="N2081" s="30"/>
      <c r="O2081" s="30">
        <v>800</v>
      </c>
      <c r="P2081" s="30"/>
      <c r="Q2081" s="24"/>
      <c r="R2081" s="24"/>
      <c r="S2081" s="30"/>
      <c r="T2081" s="24"/>
      <c r="U2081" s="30"/>
      <c r="V2081" s="30">
        <v>200</v>
      </c>
      <c r="W2081" s="30"/>
      <c r="X2081" s="24"/>
      <c r="Y2081" s="24"/>
      <c r="Z2081" s="24"/>
      <c r="AA2081" s="30">
        <v>650</v>
      </c>
      <c r="AB2081" s="24">
        <v>200</v>
      </c>
      <c r="AC2081" s="30"/>
      <c r="AD2081" s="30"/>
      <c r="AE2081" s="30"/>
      <c r="AF2081" s="30"/>
      <c r="AG2081" s="30"/>
      <c r="AH2081" s="31"/>
    </row>
    <row r="2082" spans="1:34" s="2" customFormat="1" ht="22.5" customHeight="1" x14ac:dyDescent="0.3">
      <c r="C2082" s="32"/>
      <c r="D2082" s="25" t="s">
        <v>41</v>
      </c>
      <c r="E2082" s="24"/>
      <c r="F2082" s="24"/>
      <c r="G2082" s="24"/>
      <c r="H2082" s="30"/>
      <c r="I2082" s="30"/>
      <c r="J2082" s="30"/>
      <c r="K2082" s="24"/>
      <c r="L2082" s="30">
        <v>1400</v>
      </c>
      <c r="M2082" s="30"/>
      <c r="N2082" s="30"/>
      <c r="O2082" s="30">
        <v>600</v>
      </c>
      <c r="P2082" s="30"/>
      <c r="Q2082" s="24"/>
      <c r="R2082" s="24"/>
      <c r="S2082" s="30"/>
      <c r="T2082" s="24"/>
      <c r="U2082" s="30"/>
      <c r="V2082" s="30">
        <v>150</v>
      </c>
      <c r="W2082" s="30">
        <v>2000</v>
      </c>
      <c r="X2082" s="24"/>
      <c r="Y2082" s="24"/>
      <c r="Z2082" s="24"/>
      <c r="AA2082" s="30">
        <v>650</v>
      </c>
      <c r="AB2082" s="24"/>
      <c r="AC2082" s="30"/>
      <c r="AD2082" s="30"/>
      <c r="AE2082" s="30"/>
      <c r="AF2082" s="30"/>
      <c r="AG2082" s="30"/>
      <c r="AH2082" s="31"/>
    </row>
    <row r="2083" spans="1:34" s="2" customFormat="1" ht="22.5" customHeight="1" x14ac:dyDescent="0.3">
      <c r="C2083" s="32"/>
      <c r="D2083" s="33" t="s">
        <v>37</v>
      </c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  <c r="P2083" s="30"/>
      <c r="Q2083" s="30"/>
      <c r="R2083" s="30"/>
      <c r="S2083" s="30"/>
      <c r="T2083" s="30"/>
      <c r="U2083" s="30"/>
      <c r="V2083" s="30"/>
      <c r="W2083" s="30"/>
      <c r="X2083" s="30"/>
      <c r="Y2083" s="30"/>
      <c r="Z2083" s="30"/>
      <c r="AA2083" s="30"/>
      <c r="AB2083" s="30"/>
      <c r="AC2083" s="30"/>
      <c r="AD2083" s="30"/>
      <c r="AE2083" s="30"/>
      <c r="AF2083" s="30">
        <v>1500</v>
      </c>
      <c r="AG2083" s="30"/>
      <c r="AH2083" s="31"/>
    </row>
    <row r="2084" spans="1:34" s="2" customFormat="1" ht="22.5" customHeight="1" x14ac:dyDescent="0.3">
      <c r="C2084" s="32"/>
      <c r="D2084" s="33" t="s">
        <v>15</v>
      </c>
      <c r="E2084" s="30"/>
      <c r="F2084" s="30"/>
      <c r="G2084" s="30"/>
      <c r="H2084" s="30"/>
      <c r="I2084" s="30"/>
      <c r="J2084" s="30">
        <v>2400</v>
      </c>
      <c r="K2084" s="30"/>
      <c r="L2084" s="30"/>
      <c r="M2084" s="30"/>
      <c r="N2084" s="30"/>
      <c r="O2084" s="30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1"/>
    </row>
    <row r="2085" spans="1:34" s="2" customFormat="1" x14ac:dyDescent="0.3">
      <c r="C2085" s="32"/>
      <c r="D2085" s="34" t="s">
        <v>42</v>
      </c>
      <c r="E2085" s="35">
        <f t="shared" ref="E2085:AG2085" si="200">SUM(E2080:E2084)</f>
        <v>0</v>
      </c>
      <c r="F2085" s="35">
        <f t="shared" si="200"/>
        <v>0</v>
      </c>
      <c r="G2085" s="35">
        <f t="shared" si="200"/>
        <v>0</v>
      </c>
      <c r="H2085" s="35">
        <f t="shared" si="200"/>
        <v>1800</v>
      </c>
      <c r="I2085" s="35">
        <f t="shared" si="200"/>
        <v>1000</v>
      </c>
      <c r="J2085" s="35">
        <f t="shared" si="200"/>
        <v>2400</v>
      </c>
      <c r="K2085" s="35">
        <f t="shared" si="200"/>
        <v>0</v>
      </c>
      <c r="L2085" s="35">
        <f t="shared" si="200"/>
        <v>1400</v>
      </c>
      <c r="M2085" s="35">
        <f t="shared" si="200"/>
        <v>475</v>
      </c>
      <c r="N2085" s="35">
        <f t="shared" si="200"/>
        <v>0</v>
      </c>
      <c r="O2085" s="35">
        <f t="shared" si="200"/>
        <v>1400</v>
      </c>
      <c r="P2085" s="35">
        <f t="shared" si="200"/>
        <v>0</v>
      </c>
      <c r="Q2085" s="35">
        <f t="shared" si="200"/>
        <v>0</v>
      </c>
      <c r="R2085" s="35">
        <f t="shared" si="200"/>
        <v>0</v>
      </c>
      <c r="S2085" s="35">
        <f t="shared" si="200"/>
        <v>3200</v>
      </c>
      <c r="T2085" s="35">
        <f t="shared" si="200"/>
        <v>0</v>
      </c>
      <c r="U2085" s="35">
        <f t="shared" si="200"/>
        <v>0</v>
      </c>
      <c r="V2085" s="35">
        <f t="shared" si="200"/>
        <v>350</v>
      </c>
      <c r="W2085" s="35">
        <f t="shared" si="200"/>
        <v>2000</v>
      </c>
      <c r="X2085" s="35">
        <f t="shared" si="200"/>
        <v>0</v>
      </c>
      <c r="Y2085" s="35">
        <f t="shared" si="200"/>
        <v>0</v>
      </c>
      <c r="Z2085" s="35">
        <f t="shared" si="200"/>
        <v>0</v>
      </c>
      <c r="AA2085" s="35">
        <f t="shared" si="200"/>
        <v>1300</v>
      </c>
      <c r="AB2085" s="35">
        <f t="shared" si="200"/>
        <v>200</v>
      </c>
      <c r="AC2085" s="35">
        <f t="shared" si="200"/>
        <v>0</v>
      </c>
      <c r="AD2085" s="35">
        <f t="shared" si="200"/>
        <v>0</v>
      </c>
      <c r="AE2085" s="35">
        <f t="shared" si="200"/>
        <v>0</v>
      </c>
      <c r="AF2085" s="35">
        <f t="shared" si="200"/>
        <v>1500</v>
      </c>
      <c r="AG2085" s="35">
        <f t="shared" si="200"/>
        <v>0</v>
      </c>
      <c r="AH2085" s="36"/>
    </row>
    <row r="2086" spans="1:34" s="2" customFormat="1" x14ac:dyDescent="0.3">
      <c r="C2086" s="32"/>
      <c r="D2086" s="33" t="s">
        <v>43</v>
      </c>
      <c r="E2086" s="30">
        <v>65</v>
      </c>
      <c r="F2086" s="30">
        <v>50</v>
      </c>
      <c r="G2086" s="30">
        <v>200</v>
      </c>
      <c r="H2086" s="30">
        <v>20</v>
      </c>
      <c r="I2086" s="30">
        <v>35</v>
      </c>
      <c r="J2086" s="30">
        <v>20</v>
      </c>
      <c r="K2086" s="30">
        <v>300</v>
      </c>
      <c r="L2086" s="30">
        <v>180</v>
      </c>
      <c r="M2086" s="30">
        <v>20</v>
      </c>
      <c r="N2086" s="30">
        <v>45</v>
      </c>
      <c r="O2086" s="30">
        <v>25</v>
      </c>
      <c r="P2086" s="30">
        <v>25</v>
      </c>
      <c r="Q2086" s="30">
        <v>300</v>
      </c>
      <c r="R2086" s="30">
        <v>50</v>
      </c>
      <c r="S2086" s="30">
        <v>60</v>
      </c>
      <c r="T2086" s="30">
        <v>75</v>
      </c>
      <c r="U2086" s="30">
        <v>45</v>
      </c>
      <c r="V2086" s="30">
        <v>90</v>
      </c>
      <c r="W2086" s="30">
        <v>70</v>
      </c>
      <c r="X2086" s="30">
        <v>120</v>
      </c>
      <c r="Y2086" s="30">
        <v>45</v>
      </c>
      <c r="Z2086" s="30">
        <v>45</v>
      </c>
      <c r="AA2086" s="30">
        <v>450</v>
      </c>
      <c r="AB2086" s="30">
        <v>200</v>
      </c>
      <c r="AC2086" s="30">
        <v>90</v>
      </c>
      <c r="AD2086" s="30">
        <v>150</v>
      </c>
      <c r="AE2086" s="30">
        <v>900</v>
      </c>
      <c r="AF2086" s="30">
        <v>40</v>
      </c>
      <c r="AG2086" s="30">
        <v>60</v>
      </c>
      <c r="AH2086" s="36"/>
    </row>
    <row r="2087" spans="1:34" s="2" customFormat="1" x14ac:dyDescent="0.3">
      <c r="C2087" s="32"/>
      <c r="D2087" s="34" t="s">
        <v>44</v>
      </c>
      <c r="E2087" s="35">
        <f>E2085*E2086/1000</f>
        <v>0</v>
      </c>
      <c r="F2087" s="35">
        <f t="shared" ref="F2087:AG2087" si="201">F2085*F2086/1000</f>
        <v>0</v>
      </c>
      <c r="G2087" s="35">
        <f t="shared" si="201"/>
        <v>0</v>
      </c>
      <c r="H2087" s="35">
        <f t="shared" si="201"/>
        <v>36</v>
      </c>
      <c r="I2087" s="35">
        <f t="shared" si="201"/>
        <v>35</v>
      </c>
      <c r="J2087" s="35">
        <f t="shared" si="201"/>
        <v>48</v>
      </c>
      <c r="K2087" s="35">
        <f t="shared" si="201"/>
        <v>0</v>
      </c>
      <c r="L2087" s="35">
        <f t="shared" si="201"/>
        <v>252</v>
      </c>
      <c r="M2087" s="35">
        <f t="shared" si="201"/>
        <v>9.5</v>
      </c>
      <c r="N2087" s="35">
        <f t="shared" si="201"/>
        <v>0</v>
      </c>
      <c r="O2087" s="35">
        <f t="shared" si="201"/>
        <v>35</v>
      </c>
      <c r="P2087" s="35">
        <f t="shared" si="201"/>
        <v>0</v>
      </c>
      <c r="Q2087" s="35">
        <f t="shared" si="201"/>
        <v>0</v>
      </c>
      <c r="R2087" s="35">
        <f t="shared" si="201"/>
        <v>0</v>
      </c>
      <c r="S2087" s="35">
        <f t="shared" si="201"/>
        <v>192</v>
      </c>
      <c r="T2087" s="35">
        <f t="shared" si="201"/>
        <v>0</v>
      </c>
      <c r="U2087" s="35">
        <f t="shared" si="201"/>
        <v>0</v>
      </c>
      <c r="V2087" s="35">
        <f t="shared" si="201"/>
        <v>31.5</v>
      </c>
      <c r="W2087" s="35">
        <f t="shared" si="201"/>
        <v>140</v>
      </c>
      <c r="X2087" s="35">
        <f t="shared" si="201"/>
        <v>0</v>
      </c>
      <c r="Y2087" s="35">
        <f t="shared" si="201"/>
        <v>0</v>
      </c>
      <c r="Z2087" s="35">
        <f t="shared" si="201"/>
        <v>0</v>
      </c>
      <c r="AA2087" s="35">
        <f t="shared" si="201"/>
        <v>585</v>
      </c>
      <c r="AB2087" s="35">
        <f t="shared" si="201"/>
        <v>40</v>
      </c>
      <c r="AC2087" s="35">
        <f t="shared" si="201"/>
        <v>0</v>
      </c>
      <c r="AD2087" s="35">
        <f t="shared" si="201"/>
        <v>0</v>
      </c>
      <c r="AE2087" s="35">
        <f t="shared" si="201"/>
        <v>0</v>
      </c>
      <c r="AF2087" s="35">
        <f t="shared" si="201"/>
        <v>60</v>
      </c>
      <c r="AG2087" s="35">
        <f t="shared" si="201"/>
        <v>0</v>
      </c>
      <c r="AH2087" s="36"/>
    </row>
    <row r="2088" spans="1:34" s="2" customFormat="1" x14ac:dyDescent="0.3">
      <c r="C2088" s="37"/>
      <c r="D2088" s="33"/>
      <c r="E2088" s="33"/>
      <c r="F2088" s="33"/>
      <c r="G2088" s="33"/>
      <c r="H2088" s="33"/>
      <c r="I2088" s="33"/>
      <c r="J2088" s="33"/>
      <c r="K2088" s="33"/>
      <c r="L2088" s="33"/>
      <c r="M2088" s="33"/>
      <c r="N2088" s="33"/>
      <c r="O2088" s="33"/>
      <c r="P2088" s="33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1"/>
    </row>
    <row r="2089" spans="1:34" x14ac:dyDescent="0.3">
      <c r="E2089" t="s">
        <v>101</v>
      </c>
    </row>
    <row r="2091" spans="1:34" x14ac:dyDescent="0.3">
      <c r="E2091" t="s">
        <v>102</v>
      </c>
    </row>
    <row r="2092" spans="1:34" s="2" customFormat="1" ht="18" x14ac:dyDescent="0.3">
      <c r="A2092" s="1"/>
      <c r="B2092" s="1"/>
      <c r="C2092" s="1"/>
      <c r="G2092" s="1"/>
      <c r="H2092" s="1"/>
      <c r="J2092" s="3" t="s">
        <v>0</v>
      </c>
      <c r="K2092" s="1"/>
      <c r="L2092" s="1"/>
      <c r="M2092" s="1"/>
      <c r="N2092" s="1"/>
      <c r="P2092" s="1"/>
      <c r="Q2092" s="1"/>
      <c r="R2092" s="1"/>
      <c r="S2092" s="4"/>
    </row>
    <row r="2093" spans="1:34" s="2" customFormat="1" ht="15.6" x14ac:dyDescent="0.3">
      <c r="A2093" s="1"/>
      <c r="B2093" s="1"/>
      <c r="C2093" s="1"/>
      <c r="D2093" s="5" t="s">
        <v>106</v>
      </c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4"/>
    </row>
    <row r="2094" spans="1:34" s="2" customFormat="1" x14ac:dyDescent="0.3">
      <c r="A2094" s="1"/>
      <c r="B2094" s="1"/>
      <c r="E2094" s="1"/>
      <c r="F2094" s="6"/>
      <c r="G2094" s="6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4"/>
    </row>
    <row r="2095" spans="1:34" s="2" customFormat="1" ht="15.6" x14ac:dyDescent="0.3">
      <c r="A2095" s="1"/>
      <c r="B2095" s="1"/>
      <c r="C2095" s="7" t="s">
        <v>2</v>
      </c>
      <c r="D2095" s="88">
        <v>44208</v>
      </c>
      <c r="E2095" s="1"/>
      <c r="F2095" s="1"/>
      <c r="G2095" s="1"/>
      <c r="H2095" s="1"/>
      <c r="J2095" s="1"/>
      <c r="K2095" s="1"/>
      <c r="L2095" s="1"/>
      <c r="M2095" s="1"/>
      <c r="N2095" s="1"/>
      <c r="O2095" s="1"/>
      <c r="R2095" s="1"/>
      <c r="U2095" s="1" t="s">
        <v>4</v>
      </c>
      <c r="AC2095" s="2" t="s">
        <v>100</v>
      </c>
    </row>
    <row r="2096" spans="1:34" s="2" customFormat="1" x14ac:dyDescent="0.3">
      <c r="A2096" s="1"/>
      <c r="B2096" s="1"/>
      <c r="C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4"/>
    </row>
    <row r="2097" spans="1:34" s="2" customFormat="1" x14ac:dyDescent="0.3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8"/>
      <c r="P2097" s="1"/>
      <c r="Q2097" s="1"/>
      <c r="R2097" s="1"/>
      <c r="S2097" s="4"/>
    </row>
    <row r="2098" spans="1:34" s="2" customFormat="1" ht="15.6" x14ac:dyDescent="0.3">
      <c r="A2098" s="1"/>
      <c r="B2098" s="8"/>
      <c r="C2098" s="8"/>
      <c r="D2098" s="8"/>
      <c r="E2098" s="9"/>
      <c r="F2098" s="10"/>
      <c r="G2098" s="11" t="s">
        <v>5</v>
      </c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3"/>
      <c r="T2098" s="10"/>
      <c r="U2098" s="10"/>
      <c r="V2098" s="10"/>
      <c r="W2098" s="14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</row>
    <row r="2099" spans="1:34" s="2" customFormat="1" ht="24" x14ac:dyDescent="0.3">
      <c r="B2099" s="19"/>
      <c r="C2099" s="20"/>
      <c r="D2099" s="21">
        <v>2</v>
      </c>
      <c r="E2099" s="22" t="s">
        <v>10</v>
      </c>
      <c r="F2099" s="22" t="s">
        <v>11</v>
      </c>
      <c r="G2099" s="22" t="s">
        <v>12</v>
      </c>
      <c r="H2099" s="23" t="s">
        <v>13</v>
      </c>
      <c r="I2099" s="23" t="s">
        <v>14</v>
      </c>
      <c r="J2099" s="23" t="s">
        <v>15</v>
      </c>
      <c r="K2099" s="22" t="s">
        <v>16</v>
      </c>
      <c r="L2099" s="23" t="s">
        <v>17</v>
      </c>
      <c r="M2099" s="23" t="s">
        <v>18</v>
      </c>
      <c r="N2099" s="23" t="s">
        <v>19</v>
      </c>
      <c r="O2099" s="23" t="s">
        <v>20</v>
      </c>
      <c r="P2099" s="24" t="s">
        <v>21</v>
      </c>
      <c r="Q2099" s="25" t="s">
        <v>22</v>
      </c>
      <c r="R2099" s="26" t="s">
        <v>23</v>
      </c>
      <c r="S2099" s="24" t="s">
        <v>24</v>
      </c>
      <c r="T2099" s="26" t="s">
        <v>25</v>
      </c>
      <c r="U2099" s="24" t="s">
        <v>26</v>
      </c>
      <c r="V2099" s="24" t="s">
        <v>27</v>
      </c>
      <c r="W2099" s="27" t="s">
        <v>28</v>
      </c>
      <c r="X2099" s="25" t="s">
        <v>29</v>
      </c>
      <c r="Y2099" s="26" t="s">
        <v>30</v>
      </c>
      <c r="Z2099" s="25" t="s">
        <v>31</v>
      </c>
      <c r="AA2099" s="27" t="s">
        <v>32</v>
      </c>
      <c r="AB2099" s="25" t="s">
        <v>33</v>
      </c>
      <c r="AC2099" s="27" t="s">
        <v>34</v>
      </c>
      <c r="AD2099" s="24" t="s">
        <v>35</v>
      </c>
      <c r="AE2099" s="23"/>
      <c r="AF2099" s="23" t="s">
        <v>37</v>
      </c>
      <c r="AG2099" s="23" t="s">
        <v>38</v>
      </c>
      <c r="AH2099" s="28"/>
    </row>
    <row r="2100" spans="1:34" s="2" customFormat="1" ht="22.5" customHeight="1" x14ac:dyDescent="0.3">
      <c r="C2100" s="127"/>
      <c r="D2100" s="25" t="s">
        <v>45</v>
      </c>
      <c r="E2100" s="21"/>
      <c r="F2100" s="21">
        <v>2000</v>
      </c>
      <c r="G2100" s="21"/>
      <c r="H2100" s="39"/>
      <c r="I2100" s="39">
        <v>1500</v>
      </c>
      <c r="J2100" s="39"/>
      <c r="K2100" s="21"/>
      <c r="L2100" s="39"/>
      <c r="M2100" s="39">
        <v>350</v>
      </c>
      <c r="N2100" s="39"/>
      <c r="O2100" s="39">
        <v>250</v>
      </c>
      <c r="P2100" s="24"/>
      <c r="Q2100" s="21"/>
      <c r="R2100" s="21"/>
      <c r="S2100" s="39"/>
      <c r="T2100" s="21"/>
      <c r="U2100" s="39"/>
      <c r="V2100" s="39">
        <v>300</v>
      </c>
      <c r="W2100" s="39"/>
      <c r="X2100" s="21"/>
      <c r="Y2100" s="21"/>
      <c r="Z2100" s="21"/>
      <c r="AA2100" s="39">
        <v>550</v>
      </c>
      <c r="AB2100" s="21"/>
      <c r="AC2100" s="39"/>
      <c r="AD2100" s="39">
        <v>150</v>
      </c>
      <c r="AE2100" s="39"/>
      <c r="AF2100" s="39"/>
      <c r="AG2100" s="39"/>
      <c r="AH2100" s="31"/>
    </row>
    <row r="2101" spans="1:34" s="2" customFormat="1" ht="22.5" customHeight="1" x14ac:dyDescent="0.3">
      <c r="C2101" s="127"/>
      <c r="D2101" s="25" t="s">
        <v>46</v>
      </c>
      <c r="E2101" s="21"/>
      <c r="F2101" s="21"/>
      <c r="G2101" s="21"/>
      <c r="H2101" s="39"/>
      <c r="I2101" s="39">
        <v>1200</v>
      </c>
      <c r="J2101" s="39"/>
      <c r="K2101" s="21"/>
      <c r="L2101" s="39"/>
      <c r="M2101" s="39">
        <v>300</v>
      </c>
      <c r="N2101" s="39"/>
      <c r="O2101" s="39"/>
      <c r="P2101" s="30"/>
      <c r="Q2101" s="21">
        <v>1370</v>
      </c>
      <c r="R2101" s="21"/>
      <c r="S2101" s="39"/>
      <c r="T2101" s="21"/>
      <c r="U2101" s="39"/>
      <c r="V2101" s="39">
        <v>700</v>
      </c>
      <c r="W2101" s="39"/>
      <c r="X2101" s="21"/>
      <c r="Y2101" s="21"/>
      <c r="Z2101" s="21"/>
      <c r="AA2101" s="39"/>
      <c r="AB2101" s="21"/>
      <c r="AC2101" s="39"/>
      <c r="AD2101" s="39"/>
      <c r="AE2101" s="39"/>
      <c r="AF2101" s="39"/>
      <c r="AG2101" s="39"/>
      <c r="AH2101" s="31"/>
    </row>
    <row r="2102" spans="1:34" s="2" customFormat="1" ht="22.5" customHeight="1" x14ac:dyDescent="0.3">
      <c r="C2102" s="127"/>
      <c r="D2102" s="25" t="s">
        <v>47</v>
      </c>
      <c r="E2102" s="21"/>
      <c r="F2102" s="21"/>
      <c r="G2102" s="21"/>
      <c r="H2102" s="39"/>
      <c r="I2102" s="39"/>
      <c r="J2102" s="39"/>
      <c r="K2102" s="21"/>
      <c r="L2102" s="39"/>
      <c r="M2102" s="39"/>
      <c r="N2102" s="39"/>
      <c r="O2102" s="39"/>
      <c r="P2102" s="30"/>
      <c r="Q2102" s="21"/>
      <c r="R2102" s="21"/>
      <c r="S2102" s="39"/>
      <c r="T2102" s="21"/>
      <c r="U2102" s="39"/>
      <c r="V2102" s="39">
        <v>100</v>
      </c>
      <c r="W2102" s="39"/>
      <c r="X2102" s="21"/>
      <c r="Y2102" s="21"/>
      <c r="Z2102" s="21">
        <v>585</v>
      </c>
      <c r="AA2102" s="39"/>
      <c r="AB2102" s="21"/>
      <c r="AC2102" s="39"/>
      <c r="AD2102" s="39"/>
      <c r="AE2102" s="39"/>
      <c r="AF2102" s="39"/>
      <c r="AG2102" s="39"/>
      <c r="AH2102" s="31"/>
    </row>
    <row r="2103" spans="1:34" s="2" customFormat="1" ht="22.5" customHeight="1" x14ac:dyDescent="0.3">
      <c r="C2103" s="127"/>
      <c r="D2103" s="33" t="s">
        <v>37</v>
      </c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0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  <c r="AA2103" s="39"/>
      <c r="AB2103" s="39"/>
      <c r="AC2103" s="39"/>
      <c r="AD2103" s="39"/>
      <c r="AE2103" s="39"/>
      <c r="AF2103" s="39">
        <v>1200</v>
      </c>
      <c r="AG2103" s="39"/>
      <c r="AH2103" s="31"/>
    </row>
    <row r="2104" spans="1:34" s="2" customFormat="1" ht="22.5" customHeight="1" x14ac:dyDescent="0.3">
      <c r="C2104" s="127"/>
      <c r="D2104" s="25" t="s">
        <v>48</v>
      </c>
      <c r="E2104" s="39"/>
      <c r="F2104" s="39"/>
      <c r="G2104" s="39"/>
      <c r="H2104" s="39"/>
      <c r="I2104" s="39"/>
      <c r="J2104" s="39"/>
      <c r="K2104" s="39">
        <v>1200</v>
      </c>
      <c r="L2104" s="39"/>
      <c r="M2104" s="39"/>
      <c r="N2104" s="39"/>
      <c r="O2104" s="39"/>
      <c r="P2104" s="30"/>
      <c r="Q2104" s="39"/>
      <c r="R2104" s="39"/>
      <c r="S2104" s="39"/>
      <c r="T2104" s="39"/>
      <c r="U2104" s="39"/>
      <c r="V2104" s="39"/>
      <c r="W2104" s="39"/>
      <c r="X2104" s="39"/>
      <c r="Y2104" s="39">
        <v>800</v>
      </c>
      <c r="Z2104" s="39"/>
      <c r="AA2104" s="39"/>
      <c r="AB2104" s="39"/>
      <c r="AC2104" s="39"/>
      <c r="AD2104" s="39"/>
      <c r="AE2104" s="39"/>
      <c r="AF2104" s="39"/>
      <c r="AG2104" s="39"/>
      <c r="AH2104" s="31"/>
    </row>
    <row r="2105" spans="1:34" s="2" customFormat="1" x14ac:dyDescent="0.3">
      <c r="C2105" s="127"/>
      <c r="D2105" s="34" t="s">
        <v>42</v>
      </c>
      <c r="E2105" s="35">
        <f t="shared" ref="E2105:AG2105" si="202">SUM(E2100:E2104)</f>
        <v>0</v>
      </c>
      <c r="F2105" s="35">
        <f t="shared" si="202"/>
        <v>2000</v>
      </c>
      <c r="G2105" s="35">
        <f t="shared" si="202"/>
        <v>0</v>
      </c>
      <c r="H2105" s="35">
        <f t="shared" si="202"/>
        <v>0</v>
      </c>
      <c r="I2105" s="35">
        <f t="shared" si="202"/>
        <v>2700</v>
      </c>
      <c r="J2105" s="35">
        <f t="shared" si="202"/>
        <v>0</v>
      </c>
      <c r="K2105" s="35">
        <f t="shared" si="202"/>
        <v>1200</v>
      </c>
      <c r="L2105" s="35">
        <f t="shared" si="202"/>
        <v>0</v>
      </c>
      <c r="M2105" s="35">
        <f t="shared" si="202"/>
        <v>650</v>
      </c>
      <c r="N2105" s="35">
        <f t="shared" si="202"/>
        <v>0</v>
      </c>
      <c r="O2105" s="35">
        <f t="shared" si="202"/>
        <v>250</v>
      </c>
      <c r="P2105" s="35">
        <f t="shared" si="202"/>
        <v>0</v>
      </c>
      <c r="Q2105" s="35">
        <f t="shared" si="202"/>
        <v>1370</v>
      </c>
      <c r="R2105" s="35">
        <f t="shared" si="202"/>
        <v>0</v>
      </c>
      <c r="S2105" s="35">
        <f t="shared" si="202"/>
        <v>0</v>
      </c>
      <c r="T2105" s="35">
        <f t="shared" si="202"/>
        <v>0</v>
      </c>
      <c r="U2105" s="35">
        <f t="shared" si="202"/>
        <v>0</v>
      </c>
      <c r="V2105" s="35">
        <f t="shared" si="202"/>
        <v>1100</v>
      </c>
      <c r="W2105" s="35">
        <f t="shared" si="202"/>
        <v>0</v>
      </c>
      <c r="X2105" s="35">
        <f t="shared" si="202"/>
        <v>0</v>
      </c>
      <c r="Y2105" s="35">
        <f t="shared" si="202"/>
        <v>800</v>
      </c>
      <c r="Z2105" s="35">
        <f t="shared" si="202"/>
        <v>585</v>
      </c>
      <c r="AA2105" s="35">
        <f t="shared" si="202"/>
        <v>550</v>
      </c>
      <c r="AB2105" s="35">
        <f t="shared" si="202"/>
        <v>0</v>
      </c>
      <c r="AC2105" s="35">
        <f t="shared" si="202"/>
        <v>0</v>
      </c>
      <c r="AD2105" s="35">
        <f t="shared" si="202"/>
        <v>150</v>
      </c>
      <c r="AE2105" s="35">
        <f t="shared" si="202"/>
        <v>0</v>
      </c>
      <c r="AF2105" s="35">
        <f t="shared" si="202"/>
        <v>1200</v>
      </c>
      <c r="AG2105" s="35">
        <f t="shared" si="202"/>
        <v>0</v>
      </c>
      <c r="AH2105" s="31"/>
    </row>
    <row r="2106" spans="1:34" s="2" customFormat="1" x14ac:dyDescent="0.3">
      <c r="C2106" s="127"/>
      <c r="D2106" s="33" t="s">
        <v>43</v>
      </c>
      <c r="E2106" s="30">
        <v>65</v>
      </c>
      <c r="F2106" s="30">
        <v>50</v>
      </c>
      <c r="G2106" s="30">
        <v>200</v>
      </c>
      <c r="H2106" s="30">
        <v>20</v>
      </c>
      <c r="I2106" s="30">
        <v>35</v>
      </c>
      <c r="J2106" s="30">
        <v>20</v>
      </c>
      <c r="K2106" s="30">
        <v>300</v>
      </c>
      <c r="L2106" s="30">
        <v>180</v>
      </c>
      <c r="M2106" s="30">
        <v>20</v>
      </c>
      <c r="N2106" s="30">
        <v>45</v>
      </c>
      <c r="O2106" s="30">
        <v>25</v>
      </c>
      <c r="P2106" s="30">
        <v>25</v>
      </c>
      <c r="Q2106" s="30">
        <v>300</v>
      </c>
      <c r="R2106" s="30">
        <v>50</v>
      </c>
      <c r="S2106" s="30">
        <v>60</v>
      </c>
      <c r="T2106" s="30">
        <v>75</v>
      </c>
      <c r="U2106" s="30">
        <v>45</v>
      </c>
      <c r="V2106" s="30">
        <v>90</v>
      </c>
      <c r="W2106" s="30">
        <v>70</v>
      </c>
      <c r="X2106" s="30">
        <v>120</v>
      </c>
      <c r="Y2106" s="30">
        <v>45</v>
      </c>
      <c r="Z2106" s="30">
        <v>45</v>
      </c>
      <c r="AA2106" s="30">
        <v>450</v>
      </c>
      <c r="AB2106" s="30">
        <v>200</v>
      </c>
      <c r="AC2106" s="30">
        <v>90</v>
      </c>
      <c r="AD2106" s="30">
        <v>150</v>
      </c>
      <c r="AE2106" s="30">
        <v>900</v>
      </c>
      <c r="AF2106" s="30">
        <v>40</v>
      </c>
      <c r="AG2106" s="30">
        <v>60</v>
      </c>
      <c r="AH2106" s="31"/>
    </row>
    <row r="2107" spans="1:34" s="2" customFormat="1" x14ac:dyDescent="0.3">
      <c r="C2107" s="127"/>
      <c r="D2107" s="34" t="s">
        <v>44</v>
      </c>
      <c r="E2107" s="35">
        <f>E2105*E2106/1000</f>
        <v>0</v>
      </c>
      <c r="F2107" s="35">
        <f t="shared" ref="F2107:AG2107" si="203">F2105*F2106/1000</f>
        <v>100</v>
      </c>
      <c r="G2107" s="35">
        <f t="shared" si="203"/>
        <v>0</v>
      </c>
      <c r="H2107" s="35">
        <f t="shared" si="203"/>
        <v>0</v>
      </c>
      <c r="I2107" s="35">
        <f t="shared" si="203"/>
        <v>94.5</v>
      </c>
      <c r="J2107" s="35">
        <f t="shared" si="203"/>
        <v>0</v>
      </c>
      <c r="K2107" s="35">
        <f t="shared" si="203"/>
        <v>360</v>
      </c>
      <c r="L2107" s="35">
        <f t="shared" si="203"/>
        <v>0</v>
      </c>
      <c r="M2107" s="35">
        <f t="shared" si="203"/>
        <v>13</v>
      </c>
      <c r="N2107" s="35">
        <f t="shared" si="203"/>
        <v>0</v>
      </c>
      <c r="O2107" s="35">
        <f t="shared" si="203"/>
        <v>6.25</v>
      </c>
      <c r="P2107" s="35">
        <f t="shared" si="203"/>
        <v>0</v>
      </c>
      <c r="Q2107" s="35">
        <f t="shared" si="203"/>
        <v>411</v>
      </c>
      <c r="R2107" s="35">
        <f t="shared" si="203"/>
        <v>0</v>
      </c>
      <c r="S2107" s="35">
        <f t="shared" si="203"/>
        <v>0</v>
      </c>
      <c r="T2107" s="35">
        <f t="shared" si="203"/>
        <v>0</v>
      </c>
      <c r="U2107" s="35">
        <f t="shared" si="203"/>
        <v>0</v>
      </c>
      <c r="V2107" s="35">
        <f t="shared" si="203"/>
        <v>99</v>
      </c>
      <c r="W2107" s="35">
        <f t="shared" si="203"/>
        <v>0</v>
      </c>
      <c r="X2107" s="35">
        <f t="shared" si="203"/>
        <v>0</v>
      </c>
      <c r="Y2107" s="35">
        <f t="shared" si="203"/>
        <v>36</v>
      </c>
      <c r="Z2107" s="35">
        <f t="shared" si="203"/>
        <v>26.324999999999999</v>
      </c>
      <c r="AA2107" s="35">
        <f t="shared" si="203"/>
        <v>247.5</v>
      </c>
      <c r="AB2107" s="35">
        <f t="shared" si="203"/>
        <v>0</v>
      </c>
      <c r="AC2107" s="35">
        <f t="shared" si="203"/>
        <v>0</v>
      </c>
      <c r="AD2107" s="35">
        <f t="shared" si="203"/>
        <v>22.5</v>
      </c>
      <c r="AE2107" s="35">
        <f t="shared" si="203"/>
        <v>0</v>
      </c>
      <c r="AF2107" s="35">
        <f t="shared" si="203"/>
        <v>48</v>
      </c>
      <c r="AG2107" s="35">
        <f t="shared" si="203"/>
        <v>0</v>
      </c>
      <c r="AH2107" s="36"/>
    </row>
    <row r="2108" spans="1:34" s="2" customFormat="1" x14ac:dyDescent="0.3">
      <c r="C2108" s="127"/>
      <c r="D2108" s="33"/>
      <c r="E2108" s="33"/>
      <c r="F2108" s="33"/>
      <c r="G2108" s="33"/>
      <c r="H2108" s="33"/>
      <c r="I2108" s="33"/>
      <c r="J2108" s="33"/>
      <c r="K2108" s="33"/>
      <c r="L2108" s="33"/>
      <c r="M2108" s="33"/>
      <c r="N2108" s="33"/>
      <c r="O2108" s="33"/>
      <c r="P2108" s="33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1"/>
    </row>
    <row r="2110" spans="1:34" x14ac:dyDescent="0.3">
      <c r="E2110" t="s">
        <v>101</v>
      </c>
    </row>
    <row r="2112" spans="1:34" x14ac:dyDescent="0.3">
      <c r="E2112" t="s">
        <v>102</v>
      </c>
    </row>
    <row r="2114" spans="1:34" s="2" customFormat="1" ht="18" x14ac:dyDescent="0.3">
      <c r="A2114" s="1"/>
      <c r="B2114" s="1"/>
      <c r="C2114" s="1"/>
      <c r="G2114" s="1"/>
      <c r="H2114" s="1"/>
      <c r="J2114" s="3" t="s">
        <v>0</v>
      </c>
      <c r="K2114" s="1"/>
      <c r="L2114" s="1"/>
      <c r="M2114" s="1"/>
      <c r="N2114" s="1"/>
      <c r="P2114" s="1"/>
      <c r="Q2114" s="1"/>
      <c r="R2114" s="1"/>
      <c r="S2114" s="4"/>
    </row>
    <row r="2115" spans="1:34" s="2" customFormat="1" ht="15.6" x14ac:dyDescent="0.3">
      <c r="A2115" s="1"/>
      <c r="B2115" s="1"/>
      <c r="C2115" s="1"/>
      <c r="D2115" s="5" t="s">
        <v>106</v>
      </c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4"/>
    </row>
    <row r="2116" spans="1:34" s="2" customFormat="1" x14ac:dyDescent="0.3">
      <c r="A2116" s="1"/>
      <c r="B2116" s="1"/>
      <c r="E2116" s="1"/>
      <c r="F2116" s="6"/>
      <c r="G2116" s="6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4"/>
    </row>
    <row r="2117" spans="1:34" s="2" customFormat="1" ht="15.6" x14ac:dyDescent="0.3">
      <c r="A2117" s="1"/>
      <c r="B2117" s="1"/>
      <c r="C2117" s="7" t="s">
        <v>2</v>
      </c>
      <c r="D2117" s="88">
        <v>44209</v>
      </c>
      <c r="E2117" s="1"/>
      <c r="F2117" s="1"/>
      <c r="G2117" s="1"/>
      <c r="H2117" s="1"/>
      <c r="J2117" s="1"/>
      <c r="K2117" s="1"/>
      <c r="L2117" s="1"/>
      <c r="M2117" s="1"/>
      <c r="N2117" s="1"/>
      <c r="O2117" s="1"/>
      <c r="R2117" s="1"/>
      <c r="U2117" s="1" t="s">
        <v>4</v>
      </c>
      <c r="AC2117" s="2" t="s">
        <v>100</v>
      </c>
    </row>
    <row r="2118" spans="1:34" s="2" customFormat="1" x14ac:dyDescent="0.3">
      <c r="A2118" s="1"/>
      <c r="B2118" s="1"/>
      <c r="C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4"/>
    </row>
    <row r="2119" spans="1:34" s="2" customFormat="1" x14ac:dyDescent="0.3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8"/>
      <c r="P2119" s="1"/>
      <c r="Q2119" s="1"/>
      <c r="R2119" s="1"/>
      <c r="S2119" s="4"/>
    </row>
    <row r="2120" spans="1:34" s="2" customFormat="1" ht="15.6" x14ac:dyDescent="0.3">
      <c r="A2120" s="1"/>
      <c r="B2120" s="8"/>
      <c r="C2120" s="8"/>
      <c r="D2120" s="8"/>
      <c r="E2120" s="9"/>
      <c r="F2120" s="10"/>
      <c r="G2120" s="11" t="s">
        <v>5</v>
      </c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3"/>
      <c r="T2120" s="10"/>
      <c r="U2120" s="10"/>
      <c r="V2120" s="10"/>
      <c r="W2120" s="14"/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</row>
    <row r="2121" spans="1:34" s="2" customFormat="1" ht="24" x14ac:dyDescent="0.3">
      <c r="B2121" s="19"/>
      <c r="C2121" s="20"/>
      <c r="D2121" s="21">
        <v>3</v>
      </c>
      <c r="E2121" s="22" t="s">
        <v>10</v>
      </c>
      <c r="F2121" s="22" t="s">
        <v>11</v>
      </c>
      <c r="G2121" s="22" t="s">
        <v>12</v>
      </c>
      <c r="H2121" s="23" t="s">
        <v>13</v>
      </c>
      <c r="I2121" s="23" t="s">
        <v>14</v>
      </c>
      <c r="J2121" s="23" t="s">
        <v>15</v>
      </c>
      <c r="K2121" s="22" t="s">
        <v>16</v>
      </c>
      <c r="L2121" s="23" t="s">
        <v>17</v>
      </c>
      <c r="M2121" s="23" t="s">
        <v>18</v>
      </c>
      <c r="N2121" s="23" t="s">
        <v>19</v>
      </c>
      <c r="O2121" s="23" t="s">
        <v>20</v>
      </c>
      <c r="P2121" s="24" t="s">
        <v>21</v>
      </c>
      <c r="Q2121" s="25" t="s">
        <v>22</v>
      </c>
      <c r="R2121" s="26" t="s">
        <v>23</v>
      </c>
      <c r="S2121" s="24" t="s">
        <v>24</v>
      </c>
      <c r="T2121" s="26" t="s">
        <v>25</v>
      </c>
      <c r="U2121" s="24" t="s">
        <v>26</v>
      </c>
      <c r="V2121" s="24" t="s">
        <v>27</v>
      </c>
      <c r="W2121" s="27" t="s">
        <v>28</v>
      </c>
      <c r="X2121" s="25" t="s">
        <v>29</v>
      </c>
      <c r="Y2121" s="26" t="s">
        <v>30</v>
      </c>
      <c r="Z2121" s="25" t="s">
        <v>31</v>
      </c>
      <c r="AA2121" s="27" t="s">
        <v>32</v>
      </c>
      <c r="AB2121" s="25" t="s">
        <v>33</v>
      </c>
      <c r="AC2121" s="27" t="s">
        <v>34</v>
      </c>
      <c r="AD2121" s="24" t="s">
        <v>35</v>
      </c>
      <c r="AE2121" s="23" t="s">
        <v>36</v>
      </c>
      <c r="AF2121" s="23" t="s">
        <v>37</v>
      </c>
      <c r="AG2121" s="23" t="s">
        <v>38</v>
      </c>
      <c r="AH2121" s="28"/>
    </row>
    <row r="2122" spans="1:34" s="2" customFormat="1" ht="22.5" customHeight="1" x14ac:dyDescent="0.3">
      <c r="C2122" s="128"/>
      <c r="D2122" s="25" t="s">
        <v>49</v>
      </c>
      <c r="E2122" s="21"/>
      <c r="F2122" s="21"/>
      <c r="G2122" s="21"/>
      <c r="H2122" s="39">
        <v>1600</v>
      </c>
      <c r="I2122" s="39"/>
      <c r="J2122" s="39"/>
      <c r="K2122" s="21"/>
      <c r="L2122" s="39"/>
      <c r="M2122" s="39">
        <v>400</v>
      </c>
      <c r="N2122" s="39"/>
      <c r="O2122" s="39">
        <v>350</v>
      </c>
      <c r="P2122" s="24"/>
      <c r="Q2122" s="21"/>
      <c r="R2122" s="21"/>
      <c r="S2122" s="39">
        <v>1600</v>
      </c>
      <c r="T2122" s="21"/>
      <c r="U2122" s="39"/>
      <c r="V2122" s="39">
        <v>400</v>
      </c>
      <c r="W2122" s="39"/>
      <c r="X2122" s="21"/>
      <c r="Y2122" s="21"/>
      <c r="Z2122" s="21"/>
      <c r="AA2122" s="39"/>
      <c r="AB2122" s="21"/>
      <c r="AC2122" s="39"/>
      <c r="AD2122" s="39"/>
      <c r="AE2122" s="39"/>
      <c r="AF2122" s="39"/>
      <c r="AG2122" s="39"/>
      <c r="AH2122" s="31"/>
    </row>
    <row r="2123" spans="1:34" s="2" customFormat="1" ht="22.5" customHeight="1" x14ac:dyDescent="0.3">
      <c r="C2123" s="129"/>
      <c r="D2123" s="25" t="s">
        <v>50</v>
      </c>
      <c r="E2123" s="21"/>
      <c r="F2123" s="21"/>
      <c r="G2123" s="21"/>
      <c r="H2123" s="39"/>
      <c r="I2123" s="39"/>
      <c r="J2123" s="39"/>
      <c r="K2123" s="21"/>
      <c r="L2123" s="39"/>
      <c r="M2123" s="39"/>
      <c r="N2123" s="39"/>
      <c r="O2123" s="39"/>
      <c r="P2123" s="30"/>
      <c r="Q2123" s="21"/>
      <c r="R2123" s="21"/>
      <c r="S2123" s="39"/>
      <c r="T2123" s="21"/>
      <c r="U2123" s="39"/>
      <c r="V2123" s="39"/>
      <c r="W2123" s="39"/>
      <c r="X2123" s="21">
        <v>2400</v>
      </c>
      <c r="Y2123" s="21"/>
      <c r="Z2123" s="21"/>
      <c r="AA2123" s="39"/>
      <c r="AB2123" s="21"/>
      <c r="AC2123" s="39"/>
      <c r="AD2123" s="39">
        <v>200</v>
      </c>
      <c r="AE2123" s="39"/>
      <c r="AF2123" s="39"/>
      <c r="AG2123" s="39"/>
      <c r="AH2123" s="31"/>
    </row>
    <row r="2124" spans="1:34" s="2" customFormat="1" ht="22.5" customHeight="1" x14ac:dyDescent="0.3">
      <c r="C2124" s="129"/>
      <c r="D2124" s="25" t="s">
        <v>51</v>
      </c>
      <c r="E2124" s="21"/>
      <c r="F2124" s="21"/>
      <c r="G2124" s="21"/>
      <c r="H2124" s="39"/>
      <c r="I2124" s="39">
        <v>1100</v>
      </c>
      <c r="J2124" s="39"/>
      <c r="K2124" s="21"/>
      <c r="L2124" s="39"/>
      <c r="M2124" s="39"/>
      <c r="N2124" s="39">
        <v>355</v>
      </c>
      <c r="O2124" s="39">
        <v>350</v>
      </c>
      <c r="P2124" s="30"/>
      <c r="Q2124" s="21">
        <v>1600</v>
      </c>
      <c r="R2124" s="21"/>
      <c r="S2124" s="39"/>
      <c r="T2124" s="21"/>
      <c r="U2124" s="39"/>
      <c r="V2124" s="39">
        <v>400</v>
      </c>
      <c r="W2124" s="39">
        <v>800</v>
      </c>
      <c r="X2124" s="21"/>
      <c r="Y2124" s="21"/>
      <c r="Z2124" s="21"/>
      <c r="AA2124" s="39">
        <v>400</v>
      </c>
      <c r="AB2124" s="21"/>
      <c r="AC2124" s="39"/>
      <c r="AD2124" s="39">
        <v>200</v>
      </c>
      <c r="AE2124" s="39"/>
      <c r="AF2124" s="39"/>
      <c r="AG2124" s="39"/>
      <c r="AH2124" s="31"/>
    </row>
    <row r="2125" spans="1:34" s="2" customFormat="1" ht="22.5" customHeight="1" x14ac:dyDescent="0.3">
      <c r="C2125" s="129"/>
      <c r="D2125" s="33" t="s">
        <v>37</v>
      </c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0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  <c r="AA2125" s="39"/>
      <c r="AB2125" s="39"/>
      <c r="AC2125" s="39"/>
      <c r="AD2125" s="39"/>
      <c r="AE2125" s="39"/>
      <c r="AF2125" s="39">
        <v>1200</v>
      </c>
      <c r="AG2125" s="39"/>
      <c r="AH2125" s="31"/>
    </row>
    <row r="2126" spans="1:34" s="2" customFormat="1" ht="22.5" customHeight="1" x14ac:dyDescent="0.3">
      <c r="C2126" s="129"/>
      <c r="D2126" s="33" t="s">
        <v>36</v>
      </c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0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  <c r="AA2126" s="39"/>
      <c r="AB2126" s="39"/>
      <c r="AC2126" s="39"/>
      <c r="AD2126" s="39"/>
      <c r="AE2126" s="39">
        <v>80</v>
      </c>
      <c r="AF2126" s="39"/>
      <c r="AG2126" s="39"/>
      <c r="AH2126" s="31"/>
    </row>
    <row r="2127" spans="1:34" s="2" customFormat="1" x14ac:dyDescent="0.3">
      <c r="C2127" s="129"/>
      <c r="D2127" s="34" t="s">
        <v>42</v>
      </c>
      <c r="E2127" s="35">
        <f t="shared" ref="E2127:AG2127" si="204">SUM(E2122:E2126)</f>
        <v>0</v>
      </c>
      <c r="F2127" s="35">
        <f t="shared" si="204"/>
        <v>0</v>
      </c>
      <c r="G2127" s="35">
        <f t="shared" si="204"/>
        <v>0</v>
      </c>
      <c r="H2127" s="35">
        <f t="shared" si="204"/>
        <v>1600</v>
      </c>
      <c r="I2127" s="35">
        <f t="shared" si="204"/>
        <v>1100</v>
      </c>
      <c r="J2127" s="35">
        <f t="shared" si="204"/>
        <v>0</v>
      </c>
      <c r="K2127" s="35">
        <f t="shared" si="204"/>
        <v>0</v>
      </c>
      <c r="L2127" s="35">
        <f t="shared" si="204"/>
        <v>0</v>
      </c>
      <c r="M2127" s="35">
        <f t="shared" si="204"/>
        <v>400</v>
      </c>
      <c r="N2127" s="35">
        <f t="shared" si="204"/>
        <v>355</v>
      </c>
      <c r="O2127" s="35">
        <f t="shared" si="204"/>
        <v>700</v>
      </c>
      <c r="P2127" s="35">
        <f t="shared" si="204"/>
        <v>0</v>
      </c>
      <c r="Q2127" s="35">
        <f t="shared" si="204"/>
        <v>1600</v>
      </c>
      <c r="R2127" s="35">
        <f t="shared" si="204"/>
        <v>0</v>
      </c>
      <c r="S2127" s="35">
        <f t="shared" si="204"/>
        <v>1600</v>
      </c>
      <c r="T2127" s="35">
        <f t="shared" si="204"/>
        <v>0</v>
      </c>
      <c r="U2127" s="35">
        <f t="shared" si="204"/>
        <v>0</v>
      </c>
      <c r="V2127" s="35">
        <f t="shared" si="204"/>
        <v>800</v>
      </c>
      <c r="W2127" s="35">
        <f t="shared" si="204"/>
        <v>800</v>
      </c>
      <c r="X2127" s="35">
        <f t="shared" si="204"/>
        <v>2400</v>
      </c>
      <c r="Y2127" s="35">
        <f t="shared" si="204"/>
        <v>0</v>
      </c>
      <c r="Z2127" s="35">
        <f t="shared" si="204"/>
        <v>0</v>
      </c>
      <c r="AA2127" s="35">
        <f t="shared" si="204"/>
        <v>400</v>
      </c>
      <c r="AB2127" s="35">
        <f t="shared" si="204"/>
        <v>0</v>
      </c>
      <c r="AC2127" s="35">
        <f t="shared" si="204"/>
        <v>0</v>
      </c>
      <c r="AD2127" s="35">
        <f t="shared" si="204"/>
        <v>400</v>
      </c>
      <c r="AE2127" s="35">
        <f t="shared" si="204"/>
        <v>80</v>
      </c>
      <c r="AF2127" s="35">
        <f t="shared" si="204"/>
        <v>1200</v>
      </c>
      <c r="AG2127" s="35">
        <f t="shared" si="204"/>
        <v>0</v>
      </c>
      <c r="AH2127" s="31"/>
    </row>
    <row r="2128" spans="1:34" s="2" customFormat="1" x14ac:dyDescent="0.3">
      <c r="C2128" s="129"/>
      <c r="D2128" s="33" t="s">
        <v>43</v>
      </c>
      <c r="E2128" s="30">
        <v>65</v>
      </c>
      <c r="F2128" s="30">
        <v>50</v>
      </c>
      <c r="G2128" s="30">
        <v>200</v>
      </c>
      <c r="H2128" s="30">
        <v>20</v>
      </c>
      <c r="I2128" s="30">
        <v>35</v>
      </c>
      <c r="J2128" s="30">
        <v>20</v>
      </c>
      <c r="K2128" s="30">
        <v>300</v>
      </c>
      <c r="L2128" s="30">
        <v>180</v>
      </c>
      <c r="M2128" s="30">
        <v>20</v>
      </c>
      <c r="N2128" s="30">
        <v>45</v>
      </c>
      <c r="O2128" s="30">
        <v>25</v>
      </c>
      <c r="P2128" s="30">
        <v>25</v>
      </c>
      <c r="Q2128" s="30">
        <v>300</v>
      </c>
      <c r="R2128" s="30">
        <v>50</v>
      </c>
      <c r="S2128" s="30">
        <v>60</v>
      </c>
      <c r="T2128" s="30">
        <v>75</v>
      </c>
      <c r="U2128" s="30">
        <v>45</v>
      </c>
      <c r="V2128" s="30">
        <v>90</v>
      </c>
      <c r="W2128" s="30">
        <v>70</v>
      </c>
      <c r="X2128" s="30">
        <v>120</v>
      </c>
      <c r="Y2128" s="30">
        <v>45</v>
      </c>
      <c r="Z2128" s="30">
        <v>45</v>
      </c>
      <c r="AA2128" s="30">
        <v>450</v>
      </c>
      <c r="AB2128" s="30">
        <v>200</v>
      </c>
      <c r="AC2128" s="30">
        <v>90</v>
      </c>
      <c r="AD2128" s="30">
        <v>150</v>
      </c>
      <c r="AE2128" s="30">
        <v>900</v>
      </c>
      <c r="AF2128" s="30">
        <v>40</v>
      </c>
      <c r="AG2128" s="30">
        <v>60</v>
      </c>
      <c r="AH2128" s="31"/>
    </row>
    <row r="2129" spans="1:34" s="2" customFormat="1" x14ac:dyDescent="0.3">
      <c r="C2129" s="129"/>
      <c r="D2129" s="34" t="s">
        <v>44</v>
      </c>
      <c r="E2129" s="35">
        <f>E2127*E2128/1000</f>
        <v>0</v>
      </c>
      <c r="F2129" s="35">
        <f t="shared" ref="F2129:AG2129" si="205">F2127*F2128/1000</f>
        <v>0</v>
      </c>
      <c r="G2129" s="35">
        <f t="shared" si="205"/>
        <v>0</v>
      </c>
      <c r="H2129" s="35">
        <f t="shared" si="205"/>
        <v>32</v>
      </c>
      <c r="I2129" s="35">
        <f t="shared" si="205"/>
        <v>38.5</v>
      </c>
      <c r="J2129" s="35">
        <f t="shared" si="205"/>
        <v>0</v>
      </c>
      <c r="K2129" s="35">
        <f t="shared" si="205"/>
        <v>0</v>
      </c>
      <c r="L2129" s="35">
        <f t="shared" si="205"/>
        <v>0</v>
      </c>
      <c r="M2129" s="35">
        <f t="shared" si="205"/>
        <v>8</v>
      </c>
      <c r="N2129" s="35">
        <f t="shared" si="205"/>
        <v>15.975</v>
      </c>
      <c r="O2129" s="35">
        <f t="shared" si="205"/>
        <v>17.5</v>
      </c>
      <c r="P2129" s="35">
        <f t="shared" si="205"/>
        <v>0</v>
      </c>
      <c r="Q2129" s="35">
        <f t="shared" si="205"/>
        <v>480</v>
      </c>
      <c r="R2129" s="35">
        <f t="shared" si="205"/>
        <v>0</v>
      </c>
      <c r="S2129" s="35">
        <f t="shared" si="205"/>
        <v>96</v>
      </c>
      <c r="T2129" s="35">
        <f t="shared" si="205"/>
        <v>0</v>
      </c>
      <c r="U2129" s="35">
        <f t="shared" si="205"/>
        <v>0</v>
      </c>
      <c r="V2129" s="35">
        <f t="shared" si="205"/>
        <v>72</v>
      </c>
      <c r="W2129" s="35">
        <f t="shared" si="205"/>
        <v>56</v>
      </c>
      <c r="X2129" s="35">
        <f t="shared" si="205"/>
        <v>288</v>
      </c>
      <c r="Y2129" s="35">
        <f t="shared" si="205"/>
        <v>0</v>
      </c>
      <c r="Z2129" s="35">
        <f t="shared" si="205"/>
        <v>0</v>
      </c>
      <c r="AA2129" s="35">
        <f t="shared" si="205"/>
        <v>180</v>
      </c>
      <c r="AB2129" s="35">
        <f t="shared" si="205"/>
        <v>0</v>
      </c>
      <c r="AC2129" s="35">
        <f t="shared" si="205"/>
        <v>0</v>
      </c>
      <c r="AD2129" s="35">
        <f t="shared" si="205"/>
        <v>60</v>
      </c>
      <c r="AE2129" s="35">
        <f t="shared" si="205"/>
        <v>72</v>
      </c>
      <c r="AF2129" s="35">
        <f t="shared" si="205"/>
        <v>48</v>
      </c>
      <c r="AG2129" s="35">
        <f t="shared" si="205"/>
        <v>0</v>
      </c>
      <c r="AH2129" s="36"/>
    </row>
    <row r="2130" spans="1:34" s="2" customFormat="1" x14ac:dyDescent="0.3">
      <c r="C2130" s="130"/>
      <c r="D2130" s="33"/>
      <c r="E2130" s="33"/>
      <c r="F2130" s="33"/>
      <c r="G2130" s="33"/>
      <c r="H2130" s="33"/>
      <c r="I2130" s="33"/>
      <c r="J2130" s="33"/>
      <c r="K2130" s="33"/>
      <c r="L2130" s="33"/>
      <c r="M2130" s="33"/>
      <c r="N2130" s="33"/>
      <c r="O2130" s="33"/>
      <c r="P2130" s="33"/>
      <c r="Q2130" s="30"/>
      <c r="R2130" s="30"/>
      <c r="S2130" s="30"/>
      <c r="T2130" s="30"/>
      <c r="U2130" s="30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1"/>
    </row>
    <row r="2132" spans="1:34" x14ac:dyDescent="0.3">
      <c r="E2132" t="s">
        <v>101</v>
      </c>
    </row>
    <row r="2134" spans="1:34" x14ac:dyDescent="0.3">
      <c r="E2134" t="s">
        <v>102</v>
      </c>
    </row>
    <row r="2136" spans="1:34" s="2" customFormat="1" ht="18" x14ac:dyDescent="0.3">
      <c r="A2136" s="1"/>
      <c r="B2136" s="1"/>
      <c r="C2136" s="1"/>
      <c r="G2136" s="1"/>
      <c r="H2136" s="1"/>
      <c r="J2136" s="3" t="s">
        <v>0</v>
      </c>
      <c r="K2136" s="1"/>
      <c r="L2136" s="1"/>
      <c r="M2136" s="1"/>
      <c r="N2136" s="1"/>
      <c r="P2136" s="1"/>
      <c r="Q2136" s="1"/>
      <c r="R2136" s="1"/>
      <c r="S2136" s="4"/>
    </row>
    <row r="2137" spans="1:34" s="2" customFormat="1" ht="15.6" x14ac:dyDescent="0.3">
      <c r="A2137" s="1"/>
      <c r="B2137" s="1"/>
      <c r="C2137" s="1"/>
      <c r="D2137" s="5" t="s">
        <v>106</v>
      </c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4"/>
    </row>
    <row r="2138" spans="1:34" s="2" customFormat="1" x14ac:dyDescent="0.3">
      <c r="A2138" s="1"/>
      <c r="B2138" s="1"/>
      <c r="E2138" s="1"/>
      <c r="F2138" s="6"/>
      <c r="G2138" s="6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4"/>
    </row>
    <row r="2139" spans="1:34" s="2" customFormat="1" ht="15.6" x14ac:dyDescent="0.3">
      <c r="A2139" s="1"/>
      <c r="B2139" s="1"/>
      <c r="C2139" s="7" t="s">
        <v>2</v>
      </c>
      <c r="D2139" s="88">
        <v>44210</v>
      </c>
      <c r="E2139" s="1"/>
      <c r="F2139" s="1"/>
      <c r="G2139" s="1"/>
      <c r="H2139" s="1"/>
      <c r="J2139" s="1"/>
      <c r="K2139" s="1"/>
      <c r="L2139" s="1"/>
      <c r="M2139" s="1"/>
      <c r="N2139" s="1"/>
      <c r="O2139" s="1"/>
      <c r="R2139" s="1"/>
      <c r="U2139" s="1" t="s">
        <v>4</v>
      </c>
      <c r="AC2139" s="2" t="s">
        <v>100</v>
      </c>
    </row>
    <row r="2140" spans="1:34" s="2" customFormat="1" x14ac:dyDescent="0.3">
      <c r="A2140" s="1"/>
      <c r="B2140" s="1"/>
      <c r="C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4"/>
    </row>
    <row r="2141" spans="1:34" s="2" customFormat="1" x14ac:dyDescent="0.3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8"/>
      <c r="P2141" s="1"/>
      <c r="Q2141" s="1"/>
      <c r="R2141" s="1"/>
      <c r="S2141" s="4"/>
    </row>
    <row r="2142" spans="1:34" s="2" customFormat="1" ht="15.6" x14ac:dyDescent="0.3">
      <c r="A2142" s="1"/>
      <c r="B2142" s="8"/>
      <c r="C2142" s="8"/>
      <c r="D2142" s="8"/>
      <c r="E2142" s="9"/>
      <c r="F2142" s="10"/>
      <c r="G2142" s="11" t="s">
        <v>5</v>
      </c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3"/>
      <c r="T2142" s="10"/>
      <c r="U2142" s="10"/>
      <c r="V2142" s="10"/>
      <c r="W2142" s="14"/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</row>
    <row r="2143" spans="1:34" s="2" customFormat="1" ht="24" x14ac:dyDescent="0.3">
      <c r="B2143" s="19"/>
      <c r="C2143" s="20"/>
      <c r="D2143" s="21">
        <v>4</v>
      </c>
      <c r="E2143" s="22" t="s">
        <v>10</v>
      </c>
      <c r="F2143" s="22" t="s">
        <v>11</v>
      </c>
      <c r="G2143" s="22" t="s">
        <v>12</v>
      </c>
      <c r="H2143" s="23" t="s">
        <v>13</v>
      </c>
      <c r="I2143" s="23" t="s">
        <v>14</v>
      </c>
      <c r="J2143" s="23" t="s">
        <v>15</v>
      </c>
      <c r="K2143" s="22" t="s">
        <v>16</v>
      </c>
      <c r="L2143" s="23" t="s">
        <v>17</v>
      </c>
      <c r="M2143" s="23" t="s">
        <v>18</v>
      </c>
      <c r="N2143" s="23" t="s">
        <v>19</v>
      </c>
      <c r="O2143" s="23" t="s">
        <v>20</v>
      </c>
      <c r="P2143" s="24" t="s">
        <v>21</v>
      </c>
      <c r="Q2143" s="25" t="s">
        <v>22</v>
      </c>
      <c r="R2143" s="26" t="s">
        <v>23</v>
      </c>
      <c r="S2143" s="24" t="s">
        <v>24</v>
      </c>
      <c r="T2143" s="26" t="s">
        <v>25</v>
      </c>
      <c r="U2143" s="24" t="s">
        <v>26</v>
      </c>
      <c r="V2143" s="24" t="s">
        <v>27</v>
      </c>
      <c r="W2143" s="27" t="s">
        <v>28</v>
      </c>
      <c r="X2143" s="25" t="s">
        <v>29</v>
      </c>
      <c r="Y2143" s="26" t="s">
        <v>30</v>
      </c>
      <c r="Z2143" s="25" t="s">
        <v>31</v>
      </c>
      <c r="AA2143" s="27" t="s">
        <v>32</v>
      </c>
      <c r="AB2143" s="25" t="s">
        <v>33</v>
      </c>
      <c r="AC2143" s="27" t="s">
        <v>34</v>
      </c>
      <c r="AD2143" s="24" t="s">
        <v>35</v>
      </c>
      <c r="AE2143" s="23" t="s">
        <v>36</v>
      </c>
      <c r="AF2143" s="23" t="s">
        <v>37</v>
      </c>
      <c r="AG2143" s="23" t="s">
        <v>38</v>
      </c>
      <c r="AH2143" s="28"/>
    </row>
    <row r="2144" spans="1:34" s="2" customFormat="1" ht="22.5" customHeight="1" x14ac:dyDescent="0.3">
      <c r="C2144" s="127"/>
      <c r="D2144" s="25" t="s">
        <v>52</v>
      </c>
      <c r="E2144" s="21"/>
      <c r="F2144" s="21"/>
      <c r="G2144" s="21">
        <v>400</v>
      </c>
      <c r="H2144" s="39"/>
      <c r="I2144" s="39"/>
      <c r="J2144" s="39"/>
      <c r="K2144" s="21"/>
      <c r="L2144" s="39"/>
      <c r="M2144" s="39"/>
      <c r="N2144" s="39"/>
      <c r="O2144" s="39">
        <v>800</v>
      </c>
      <c r="P2144" s="24"/>
      <c r="Q2144" s="21"/>
      <c r="R2144" s="21"/>
      <c r="S2144" s="39"/>
      <c r="T2144" s="21"/>
      <c r="U2144" s="39"/>
      <c r="V2144" s="39"/>
      <c r="W2144" s="39"/>
      <c r="X2144" s="21"/>
      <c r="Y2144" s="21"/>
      <c r="Z2144" s="21"/>
      <c r="AA2144" s="39"/>
      <c r="AB2144" s="21">
        <v>800</v>
      </c>
      <c r="AC2144" s="39"/>
      <c r="AD2144" s="39"/>
      <c r="AE2144" s="39"/>
      <c r="AF2144" s="39"/>
      <c r="AG2144" s="39">
        <v>800</v>
      </c>
      <c r="AH2144" s="31"/>
    </row>
    <row r="2145" spans="1:34" s="2" customFormat="1" ht="22.5" customHeight="1" x14ac:dyDescent="0.3">
      <c r="C2145" s="127"/>
      <c r="D2145" s="25" t="s">
        <v>53</v>
      </c>
      <c r="E2145" s="21"/>
      <c r="F2145" s="21"/>
      <c r="G2145" s="21"/>
      <c r="H2145" s="39"/>
      <c r="I2145" s="39">
        <v>1800</v>
      </c>
      <c r="J2145" s="39"/>
      <c r="K2145" s="21"/>
      <c r="L2145" s="39">
        <v>800</v>
      </c>
      <c r="M2145" s="39">
        <v>650</v>
      </c>
      <c r="N2145" s="39">
        <v>410</v>
      </c>
      <c r="O2145" s="39">
        <v>800</v>
      </c>
      <c r="P2145" s="30"/>
      <c r="Q2145" s="21"/>
      <c r="R2145" s="21"/>
      <c r="S2145" s="39"/>
      <c r="T2145" s="21"/>
      <c r="U2145" s="39"/>
      <c r="V2145" s="39">
        <v>300</v>
      </c>
      <c r="W2145" s="39"/>
      <c r="X2145" s="21"/>
      <c r="Y2145" s="21"/>
      <c r="Z2145" s="21"/>
      <c r="AA2145" s="39">
        <v>400</v>
      </c>
      <c r="AB2145" s="21"/>
      <c r="AC2145" s="39"/>
      <c r="AD2145" s="39">
        <v>150</v>
      </c>
      <c r="AE2145" s="39"/>
      <c r="AF2145" s="39"/>
      <c r="AG2145" s="39"/>
      <c r="AH2145" s="31"/>
    </row>
    <row r="2146" spans="1:34" s="2" customFormat="1" ht="22.5" customHeight="1" x14ac:dyDescent="0.3">
      <c r="C2146" s="127"/>
      <c r="D2146" s="25" t="s">
        <v>54</v>
      </c>
      <c r="E2146" s="21"/>
      <c r="F2146" s="21"/>
      <c r="G2146" s="21"/>
      <c r="H2146" s="39"/>
      <c r="I2146" s="39"/>
      <c r="J2146" s="39"/>
      <c r="K2146" s="21"/>
      <c r="L2146" s="39"/>
      <c r="M2146" s="39"/>
      <c r="N2146" s="39"/>
      <c r="O2146" s="39"/>
      <c r="P2146" s="30"/>
      <c r="Q2146" s="21"/>
      <c r="R2146" s="21">
        <v>1200</v>
      </c>
      <c r="S2146" s="39"/>
      <c r="T2146" s="21"/>
      <c r="U2146" s="39"/>
      <c r="V2146" s="39"/>
      <c r="W2146" s="39"/>
      <c r="X2146" s="21"/>
      <c r="Y2146" s="21"/>
      <c r="Z2146" s="21"/>
      <c r="AA2146" s="39">
        <v>800</v>
      </c>
      <c r="AB2146" s="21"/>
      <c r="AC2146" s="39"/>
      <c r="AD2146" s="39"/>
      <c r="AE2146" s="39"/>
      <c r="AF2146" s="39"/>
      <c r="AG2146" s="39"/>
      <c r="AH2146" s="31"/>
    </row>
    <row r="2147" spans="1:34" s="2" customFormat="1" ht="22.5" customHeight="1" x14ac:dyDescent="0.3">
      <c r="C2147" s="127"/>
      <c r="D2147" s="33" t="s">
        <v>37</v>
      </c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0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  <c r="AA2147" s="39"/>
      <c r="AB2147" s="39"/>
      <c r="AC2147" s="39"/>
      <c r="AD2147" s="39"/>
      <c r="AE2147" s="39"/>
      <c r="AF2147" s="39">
        <v>800</v>
      </c>
      <c r="AG2147" s="39"/>
      <c r="AH2147" s="31"/>
    </row>
    <row r="2148" spans="1:34" s="2" customFormat="1" ht="22.5" customHeight="1" x14ac:dyDescent="0.3">
      <c r="C2148" s="127"/>
      <c r="D2148" s="33" t="s">
        <v>55</v>
      </c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0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  <c r="AA2148" s="39"/>
      <c r="AB2148" s="39"/>
      <c r="AC2148" s="39">
        <v>2400</v>
      </c>
      <c r="AD2148" s="39"/>
      <c r="AE2148" s="39"/>
      <c r="AF2148" s="39"/>
      <c r="AG2148" s="39"/>
      <c r="AH2148" s="31"/>
    </row>
    <row r="2149" spans="1:34" s="2" customFormat="1" x14ac:dyDescent="0.3">
      <c r="C2149" s="127"/>
      <c r="D2149" s="34" t="s">
        <v>42</v>
      </c>
      <c r="E2149" s="35">
        <f t="shared" ref="E2149:AG2149" si="206">SUM(E2144:E2148)</f>
        <v>0</v>
      </c>
      <c r="F2149" s="35">
        <f t="shared" si="206"/>
        <v>0</v>
      </c>
      <c r="G2149" s="35">
        <f t="shared" si="206"/>
        <v>400</v>
      </c>
      <c r="H2149" s="35">
        <f t="shared" si="206"/>
        <v>0</v>
      </c>
      <c r="I2149" s="35">
        <f t="shared" si="206"/>
        <v>1800</v>
      </c>
      <c r="J2149" s="35">
        <f t="shared" si="206"/>
        <v>0</v>
      </c>
      <c r="K2149" s="35">
        <f t="shared" si="206"/>
        <v>0</v>
      </c>
      <c r="L2149" s="35">
        <f t="shared" si="206"/>
        <v>800</v>
      </c>
      <c r="M2149" s="35">
        <f t="shared" si="206"/>
        <v>650</v>
      </c>
      <c r="N2149" s="35">
        <f t="shared" si="206"/>
        <v>410</v>
      </c>
      <c r="O2149" s="35">
        <f t="shared" si="206"/>
        <v>1600</v>
      </c>
      <c r="P2149" s="35">
        <f t="shared" si="206"/>
        <v>0</v>
      </c>
      <c r="Q2149" s="35">
        <f t="shared" si="206"/>
        <v>0</v>
      </c>
      <c r="R2149" s="35">
        <f t="shared" si="206"/>
        <v>1200</v>
      </c>
      <c r="S2149" s="35">
        <f t="shared" si="206"/>
        <v>0</v>
      </c>
      <c r="T2149" s="35">
        <f t="shared" si="206"/>
        <v>0</v>
      </c>
      <c r="U2149" s="35">
        <f t="shared" si="206"/>
        <v>0</v>
      </c>
      <c r="V2149" s="35">
        <f t="shared" si="206"/>
        <v>300</v>
      </c>
      <c r="W2149" s="35">
        <f t="shared" si="206"/>
        <v>0</v>
      </c>
      <c r="X2149" s="35">
        <f t="shared" si="206"/>
        <v>0</v>
      </c>
      <c r="Y2149" s="35">
        <f t="shared" si="206"/>
        <v>0</v>
      </c>
      <c r="Z2149" s="35">
        <f t="shared" si="206"/>
        <v>0</v>
      </c>
      <c r="AA2149" s="35">
        <f t="shared" si="206"/>
        <v>1200</v>
      </c>
      <c r="AB2149" s="35">
        <f t="shared" si="206"/>
        <v>800</v>
      </c>
      <c r="AC2149" s="35">
        <f t="shared" si="206"/>
        <v>2400</v>
      </c>
      <c r="AD2149" s="35">
        <f t="shared" si="206"/>
        <v>150</v>
      </c>
      <c r="AE2149" s="35">
        <f t="shared" si="206"/>
        <v>0</v>
      </c>
      <c r="AF2149" s="35">
        <f t="shared" si="206"/>
        <v>800</v>
      </c>
      <c r="AG2149" s="35">
        <f t="shared" si="206"/>
        <v>800</v>
      </c>
      <c r="AH2149" s="31"/>
    </row>
    <row r="2150" spans="1:34" s="2" customFormat="1" x14ac:dyDescent="0.3">
      <c r="C2150" s="127"/>
      <c r="D2150" s="33" t="s">
        <v>43</v>
      </c>
      <c r="E2150" s="30">
        <v>65</v>
      </c>
      <c r="F2150" s="30">
        <v>50</v>
      </c>
      <c r="G2150" s="30">
        <v>200</v>
      </c>
      <c r="H2150" s="30">
        <v>20</v>
      </c>
      <c r="I2150" s="30">
        <v>35</v>
      </c>
      <c r="J2150" s="30">
        <v>20</v>
      </c>
      <c r="K2150" s="30">
        <v>300</v>
      </c>
      <c r="L2150" s="30">
        <v>180</v>
      </c>
      <c r="M2150" s="30">
        <v>20</v>
      </c>
      <c r="N2150" s="30">
        <v>45</v>
      </c>
      <c r="O2150" s="30">
        <v>25</v>
      </c>
      <c r="P2150" s="30">
        <v>25</v>
      </c>
      <c r="Q2150" s="30">
        <v>300</v>
      </c>
      <c r="R2150" s="30">
        <v>50</v>
      </c>
      <c r="S2150" s="30">
        <v>60</v>
      </c>
      <c r="T2150" s="30">
        <v>75</v>
      </c>
      <c r="U2150" s="30">
        <v>45</v>
      </c>
      <c r="V2150" s="30">
        <v>90</v>
      </c>
      <c r="W2150" s="30">
        <v>70</v>
      </c>
      <c r="X2150" s="30">
        <v>120</v>
      </c>
      <c r="Y2150" s="30">
        <v>45</v>
      </c>
      <c r="Z2150" s="30">
        <v>45</v>
      </c>
      <c r="AA2150" s="30">
        <v>450</v>
      </c>
      <c r="AB2150" s="30">
        <v>200</v>
      </c>
      <c r="AC2150" s="30">
        <v>90</v>
      </c>
      <c r="AD2150" s="30">
        <v>150</v>
      </c>
      <c r="AE2150" s="30">
        <v>900</v>
      </c>
      <c r="AF2150" s="30">
        <v>40</v>
      </c>
      <c r="AG2150" s="30">
        <v>60</v>
      </c>
      <c r="AH2150" s="31"/>
    </row>
    <row r="2151" spans="1:34" s="2" customFormat="1" x14ac:dyDescent="0.3">
      <c r="C2151" s="127"/>
      <c r="D2151" s="34" t="s">
        <v>44</v>
      </c>
      <c r="E2151" s="35">
        <f>E2149*E2150/1000</f>
        <v>0</v>
      </c>
      <c r="F2151" s="35">
        <f t="shared" ref="F2151:AG2151" si="207">F2149*F2150/1000</f>
        <v>0</v>
      </c>
      <c r="G2151" s="35">
        <f t="shared" si="207"/>
        <v>80</v>
      </c>
      <c r="H2151" s="35">
        <f t="shared" si="207"/>
        <v>0</v>
      </c>
      <c r="I2151" s="35">
        <f t="shared" si="207"/>
        <v>63</v>
      </c>
      <c r="J2151" s="35">
        <f t="shared" si="207"/>
        <v>0</v>
      </c>
      <c r="K2151" s="35">
        <f t="shared" si="207"/>
        <v>0</v>
      </c>
      <c r="L2151" s="35">
        <f t="shared" si="207"/>
        <v>144</v>
      </c>
      <c r="M2151" s="35">
        <f t="shared" si="207"/>
        <v>13</v>
      </c>
      <c r="N2151" s="35">
        <f t="shared" si="207"/>
        <v>18.45</v>
      </c>
      <c r="O2151" s="35">
        <f t="shared" si="207"/>
        <v>40</v>
      </c>
      <c r="P2151" s="35">
        <f t="shared" si="207"/>
        <v>0</v>
      </c>
      <c r="Q2151" s="35">
        <f t="shared" si="207"/>
        <v>0</v>
      </c>
      <c r="R2151" s="35">
        <f t="shared" si="207"/>
        <v>60</v>
      </c>
      <c r="S2151" s="35">
        <f t="shared" si="207"/>
        <v>0</v>
      </c>
      <c r="T2151" s="35">
        <f t="shared" si="207"/>
        <v>0</v>
      </c>
      <c r="U2151" s="35">
        <f t="shared" si="207"/>
        <v>0</v>
      </c>
      <c r="V2151" s="35">
        <f t="shared" si="207"/>
        <v>27</v>
      </c>
      <c r="W2151" s="35">
        <f t="shared" si="207"/>
        <v>0</v>
      </c>
      <c r="X2151" s="35">
        <f t="shared" si="207"/>
        <v>0</v>
      </c>
      <c r="Y2151" s="35">
        <f t="shared" si="207"/>
        <v>0</v>
      </c>
      <c r="Z2151" s="35">
        <f t="shared" si="207"/>
        <v>0</v>
      </c>
      <c r="AA2151" s="35">
        <f t="shared" si="207"/>
        <v>540</v>
      </c>
      <c r="AB2151" s="35">
        <f t="shared" si="207"/>
        <v>160</v>
      </c>
      <c r="AC2151" s="35">
        <f t="shared" si="207"/>
        <v>216</v>
      </c>
      <c r="AD2151" s="35">
        <f t="shared" si="207"/>
        <v>22.5</v>
      </c>
      <c r="AE2151" s="35">
        <f t="shared" si="207"/>
        <v>0</v>
      </c>
      <c r="AF2151" s="35">
        <f t="shared" si="207"/>
        <v>32</v>
      </c>
      <c r="AG2151" s="35">
        <f t="shared" si="207"/>
        <v>48</v>
      </c>
      <c r="AH2151" s="36"/>
    </row>
    <row r="2152" spans="1:34" s="2" customFormat="1" x14ac:dyDescent="0.3">
      <c r="C2152" s="127"/>
      <c r="D2152" s="33"/>
      <c r="E2152" s="33"/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1"/>
    </row>
    <row r="2154" spans="1:34" x14ac:dyDescent="0.3">
      <c r="E2154" t="s">
        <v>101</v>
      </c>
    </row>
    <row r="2156" spans="1:34" x14ac:dyDescent="0.3">
      <c r="E2156" t="s">
        <v>102</v>
      </c>
    </row>
    <row r="2158" spans="1:34" s="2" customFormat="1" ht="18" x14ac:dyDescent="0.3">
      <c r="A2158" s="1"/>
      <c r="B2158" s="1"/>
      <c r="C2158" s="1"/>
      <c r="G2158" s="1"/>
      <c r="H2158" s="1"/>
      <c r="J2158" s="3" t="s">
        <v>0</v>
      </c>
      <c r="K2158" s="1"/>
      <c r="L2158" s="1"/>
      <c r="M2158" s="1"/>
      <c r="N2158" s="1"/>
      <c r="P2158" s="1"/>
      <c r="Q2158" s="1"/>
      <c r="R2158" s="1"/>
      <c r="S2158" s="4"/>
    </row>
    <row r="2159" spans="1:34" s="2" customFormat="1" ht="15.6" x14ac:dyDescent="0.3">
      <c r="A2159" s="1"/>
      <c r="B2159" s="1"/>
      <c r="C2159" s="1"/>
      <c r="D2159" s="5" t="s">
        <v>106</v>
      </c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4"/>
    </row>
    <row r="2160" spans="1:34" s="2" customFormat="1" x14ac:dyDescent="0.3">
      <c r="A2160" s="1"/>
      <c r="B2160" s="1"/>
      <c r="E2160" s="1"/>
      <c r="F2160" s="6"/>
      <c r="G2160" s="6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4"/>
    </row>
    <row r="2161" spans="1:34" s="2" customFormat="1" ht="15.6" x14ac:dyDescent="0.3">
      <c r="A2161" s="1"/>
      <c r="B2161" s="1"/>
      <c r="C2161" s="7" t="s">
        <v>2</v>
      </c>
      <c r="D2161" s="88">
        <v>44211</v>
      </c>
      <c r="E2161" s="1"/>
      <c r="F2161" s="1"/>
      <c r="G2161" s="1"/>
      <c r="H2161" s="1"/>
      <c r="J2161" s="1"/>
      <c r="K2161" s="1"/>
      <c r="L2161" s="1"/>
      <c r="M2161" s="1"/>
      <c r="N2161" s="1"/>
      <c r="O2161" s="1"/>
      <c r="R2161" s="1"/>
      <c r="U2161" s="1" t="s">
        <v>4</v>
      </c>
      <c r="AC2161" s="2" t="s">
        <v>100</v>
      </c>
    </row>
    <row r="2162" spans="1:34" s="2" customFormat="1" x14ac:dyDescent="0.3">
      <c r="A2162" s="1"/>
      <c r="B2162" s="1"/>
      <c r="C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4"/>
    </row>
    <row r="2163" spans="1:34" s="2" customFormat="1" x14ac:dyDescent="0.3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8"/>
      <c r="P2163" s="1"/>
      <c r="Q2163" s="1"/>
      <c r="R2163" s="1"/>
      <c r="S2163" s="4"/>
    </row>
    <row r="2164" spans="1:34" s="2" customFormat="1" ht="15.6" x14ac:dyDescent="0.3">
      <c r="A2164" s="1"/>
      <c r="B2164" s="8"/>
      <c r="C2164" s="8"/>
      <c r="D2164" s="8"/>
      <c r="E2164" s="9"/>
      <c r="F2164" s="10"/>
      <c r="G2164" s="11" t="s">
        <v>5</v>
      </c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3"/>
      <c r="T2164" s="10"/>
      <c r="U2164" s="10"/>
      <c r="V2164" s="10"/>
      <c r="W2164" s="14"/>
      <c r="X2164" s="15"/>
      <c r="Y2164" s="15"/>
      <c r="Z2164" s="15"/>
      <c r="AA2164" s="15"/>
      <c r="AB2164" s="15"/>
      <c r="AC2164" s="15"/>
      <c r="AD2164" s="15"/>
      <c r="AE2164" s="15"/>
      <c r="AF2164" s="15"/>
      <c r="AG2164" s="15"/>
    </row>
    <row r="2165" spans="1:34" s="2" customFormat="1" ht="24" x14ac:dyDescent="0.3">
      <c r="B2165" s="19"/>
      <c r="C2165" s="20"/>
      <c r="D2165" s="21">
        <v>5</v>
      </c>
      <c r="E2165" s="22" t="s">
        <v>10</v>
      </c>
      <c r="F2165" s="22" t="s">
        <v>11</v>
      </c>
      <c r="G2165" s="22" t="s">
        <v>12</v>
      </c>
      <c r="H2165" s="23" t="s">
        <v>13</v>
      </c>
      <c r="I2165" s="23" t="s">
        <v>14</v>
      </c>
      <c r="J2165" s="23" t="s">
        <v>15</v>
      </c>
      <c r="K2165" s="22" t="s">
        <v>16</v>
      </c>
      <c r="L2165" s="23" t="s">
        <v>17</v>
      </c>
      <c r="M2165" s="23" t="s">
        <v>18</v>
      </c>
      <c r="N2165" s="23" t="s">
        <v>19</v>
      </c>
      <c r="O2165" s="23" t="s">
        <v>20</v>
      </c>
      <c r="P2165" s="24" t="s">
        <v>21</v>
      </c>
      <c r="Q2165" s="25" t="s">
        <v>22</v>
      </c>
      <c r="R2165" s="26" t="s">
        <v>23</v>
      </c>
      <c r="S2165" s="24" t="s">
        <v>24</v>
      </c>
      <c r="T2165" s="26" t="s">
        <v>25</v>
      </c>
      <c r="U2165" s="24" t="s">
        <v>26</v>
      </c>
      <c r="V2165" s="24" t="s">
        <v>27</v>
      </c>
      <c r="W2165" s="27" t="s">
        <v>28</v>
      </c>
      <c r="X2165" s="25" t="s">
        <v>29</v>
      </c>
      <c r="Y2165" s="26" t="s">
        <v>30</v>
      </c>
      <c r="Z2165" s="25" t="s">
        <v>31</v>
      </c>
      <c r="AA2165" s="27" t="s">
        <v>32</v>
      </c>
      <c r="AB2165" s="25" t="s">
        <v>33</v>
      </c>
      <c r="AC2165" s="27" t="s">
        <v>34</v>
      </c>
      <c r="AD2165" s="24" t="s">
        <v>35</v>
      </c>
      <c r="AE2165" s="23" t="s">
        <v>36</v>
      </c>
      <c r="AF2165" s="23" t="s">
        <v>37</v>
      </c>
      <c r="AG2165" s="23" t="s">
        <v>38</v>
      </c>
      <c r="AH2165" s="28"/>
    </row>
    <row r="2166" spans="1:34" s="2" customFormat="1" ht="22.5" customHeight="1" x14ac:dyDescent="0.3">
      <c r="C2166" s="127"/>
      <c r="D2166" s="25" t="s">
        <v>56</v>
      </c>
      <c r="E2166" s="21"/>
      <c r="F2166" s="21"/>
      <c r="G2166" s="21"/>
      <c r="H2166" s="39"/>
      <c r="I2166" s="39"/>
      <c r="J2166" s="39"/>
      <c r="K2166" s="21"/>
      <c r="L2166" s="39"/>
      <c r="M2166" s="39">
        <v>700</v>
      </c>
      <c r="N2166" s="39"/>
      <c r="O2166" s="39"/>
      <c r="P2166" s="24"/>
      <c r="Q2166" s="21"/>
      <c r="R2166" s="21"/>
      <c r="S2166" s="39">
        <v>2400</v>
      </c>
      <c r="T2166" s="21"/>
      <c r="U2166" s="39"/>
      <c r="V2166" s="39">
        <v>600</v>
      </c>
      <c r="W2166" s="39"/>
      <c r="X2166" s="21"/>
      <c r="Y2166" s="21"/>
      <c r="Z2166" s="21"/>
      <c r="AA2166" s="39"/>
      <c r="AB2166" s="21"/>
      <c r="AC2166" s="39"/>
      <c r="AD2166" s="39"/>
      <c r="AE2166" s="39"/>
      <c r="AF2166" s="39"/>
      <c r="AG2166" s="39"/>
      <c r="AH2166" s="31"/>
    </row>
    <row r="2167" spans="1:34" s="2" customFormat="1" ht="22.5" customHeight="1" x14ac:dyDescent="0.3">
      <c r="C2167" s="127"/>
      <c r="D2167" s="25" t="s">
        <v>51</v>
      </c>
      <c r="E2167" s="21"/>
      <c r="F2167" s="21"/>
      <c r="G2167" s="21"/>
      <c r="H2167" s="39"/>
      <c r="I2167" s="39">
        <v>1600</v>
      </c>
      <c r="J2167" s="39"/>
      <c r="K2167" s="21"/>
      <c r="L2167" s="39"/>
      <c r="M2167" s="39"/>
      <c r="N2167" s="39"/>
      <c r="O2167" s="39">
        <v>1200</v>
      </c>
      <c r="P2167" s="30"/>
      <c r="Q2167" s="21">
        <v>1600</v>
      </c>
      <c r="R2167" s="21"/>
      <c r="S2167" s="39"/>
      <c r="T2167" s="21"/>
      <c r="U2167" s="39"/>
      <c r="V2167" s="39">
        <v>400</v>
      </c>
      <c r="W2167" s="39">
        <v>1200</v>
      </c>
      <c r="X2167" s="21"/>
      <c r="Y2167" s="21"/>
      <c r="Z2167" s="21"/>
      <c r="AA2167" s="39">
        <v>600</v>
      </c>
      <c r="AB2167" s="21"/>
      <c r="AC2167" s="39"/>
      <c r="AD2167" s="39">
        <v>200</v>
      </c>
      <c r="AE2167" s="39"/>
      <c r="AF2167" s="39"/>
      <c r="AG2167" s="39"/>
      <c r="AH2167" s="31"/>
    </row>
    <row r="2168" spans="1:34" s="2" customFormat="1" ht="22.5" customHeight="1" x14ac:dyDescent="0.3">
      <c r="C2168" s="127"/>
      <c r="D2168" s="25" t="s">
        <v>57</v>
      </c>
      <c r="E2168" s="21"/>
      <c r="F2168" s="21"/>
      <c r="G2168" s="21"/>
      <c r="H2168" s="39"/>
      <c r="I2168" s="39"/>
      <c r="J2168" s="39"/>
      <c r="K2168" s="21"/>
      <c r="L2168" s="39"/>
      <c r="M2168" s="39"/>
      <c r="N2168" s="39">
        <v>1200</v>
      </c>
      <c r="O2168" s="39"/>
      <c r="P2168" s="30"/>
      <c r="Q2168" s="21"/>
      <c r="R2168" s="21"/>
      <c r="S2168" s="39"/>
      <c r="T2168" s="21"/>
      <c r="U2168" s="39"/>
      <c r="V2168" s="39"/>
      <c r="W2168" s="39"/>
      <c r="X2168" s="21"/>
      <c r="Y2168" s="21"/>
      <c r="Z2168" s="21"/>
      <c r="AA2168" s="39"/>
      <c r="AB2168" s="21"/>
      <c r="AC2168" s="39"/>
      <c r="AD2168" s="39"/>
      <c r="AE2168" s="39"/>
      <c r="AF2168" s="39"/>
      <c r="AG2168" s="39"/>
      <c r="AH2168" s="31"/>
    </row>
    <row r="2169" spans="1:34" s="2" customFormat="1" ht="22.5" customHeight="1" x14ac:dyDescent="0.3">
      <c r="C2169" s="127"/>
      <c r="D2169" s="33" t="s">
        <v>37</v>
      </c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0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  <c r="AA2169" s="39"/>
      <c r="AB2169" s="39"/>
      <c r="AC2169" s="39"/>
      <c r="AD2169" s="39"/>
      <c r="AE2169" s="39"/>
      <c r="AF2169" s="39">
        <v>800</v>
      </c>
      <c r="AG2169" s="39"/>
      <c r="AH2169" s="31"/>
    </row>
    <row r="2170" spans="1:34" s="2" customFormat="1" ht="22.5" customHeight="1" x14ac:dyDescent="0.3">
      <c r="C2170" s="127"/>
      <c r="D2170" s="33" t="s">
        <v>58</v>
      </c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0"/>
      <c r="Q2170" s="39"/>
      <c r="R2170" s="39"/>
      <c r="S2170" s="39"/>
      <c r="T2170" s="39"/>
      <c r="U2170" s="39"/>
      <c r="V2170" s="39"/>
      <c r="W2170" s="39"/>
      <c r="X2170" s="39"/>
      <c r="Y2170" s="39">
        <v>800</v>
      </c>
      <c r="Z2170" s="39"/>
      <c r="AA2170" s="39"/>
      <c r="AB2170" s="39"/>
      <c r="AC2170" s="39"/>
      <c r="AD2170" s="39"/>
      <c r="AE2170" s="39"/>
      <c r="AF2170" s="39"/>
      <c r="AG2170" s="39">
        <v>2400</v>
      </c>
      <c r="AH2170" s="31"/>
    </row>
    <row r="2171" spans="1:34" s="2" customFormat="1" x14ac:dyDescent="0.3">
      <c r="C2171" s="127"/>
      <c r="D2171" s="34" t="s">
        <v>42</v>
      </c>
      <c r="E2171" s="35">
        <f t="shared" ref="E2171:AG2171" si="208">SUM(E2166:E2170)</f>
        <v>0</v>
      </c>
      <c r="F2171" s="35">
        <f t="shared" si="208"/>
        <v>0</v>
      </c>
      <c r="G2171" s="35">
        <f t="shared" si="208"/>
        <v>0</v>
      </c>
      <c r="H2171" s="35">
        <f t="shared" si="208"/>
        <v>0</v>
      </c>
      <c r="I2171" s="35">
        <f t="shared" si="208"/>
        <v>1600</v>
      </c>
      <c r="J2171" s="35">
        <f t="shared" si="208"/>
        <v>0</v>
      </c>
      <c r="K2171" s="35">
        <f t="shared" si="208"/>
        <v>0</v>
      </c>
      <c r="L2171" s="35">
        <f t="shared" si="208"/>
        <v>0</v>
      </c>
      <c r="M2171" s="35">
        <f t="shared" si="208"/>
        <v>700</v>
      </c>
      <c r="N2171" s="35">
        <f t="shared" si="208"/>
        <v>1200</v>
      </c>
      <c r="O2171" s="35">
        <f t="shared" si="208"/>
        <v>1200</v>
      </c>
      <c r="P2171" s="35">
        <f t="shared" si="208"/>
        <v>0</v>
      </c>
      <c r="Q2171" s="35">
        <f t="shared" si="208"/>
        <v>1600</v>
      </c>
      <c r="R2171" s="35">
        <f t="shared" si="208"/>
        <v>0</v>
      </c>
      <c r="S2171" s="35">
        <f t="shared" si="208"/>
        <v>2400</v>
      </c>
      <c r="T2171" s="35">
        <f t="shared" si="208"/>
        <v>0</v>
      </c>
      <c r="U2171" s="35">
        <f t="shared" si="208"/>
        <v>0</v>
      </c>
      <c r="V2171" s="35">
        <f t="shared" si="208"/>
        <v>1000</v>
      </c>
      <c r="W2171" s="35">
        <f t="shared" si="208"/>
        <v>1200</v>
      </c>
      <c r="X2171" s="35">
        <f t="shared" si="208"/>
        <v>0</v>
      </c>
      <c r="Y2171" s="35">
        <f t="shared" si="208"/>
        <v>800</v>
      </c>
      <c r="Z2171" s="35">
        <f t="shared" si="208"/>
        <v>0</v>
      </c>
      <c r="AA2171" s="35">
        <f t="shared" si="208"/>
        <v>600</v>
      </c>
      <c r="AB2171" s="35">
        <f t="shared" si="208"/>
        <v>0</v>
      </c>
      <c r="AC2171" s="35">
        <f t="shared" si="208"/>
        <v>0</v>
      </c>
      <c r="AD2171" s="35">
        <f t="shared" si="208"/>
        <v>200</v>
      </c>
      <c r="AE2171" s="35">
        <f t="shared" si="208"/>
        <v>0</v>
      </c>
      <c r="AF2171" s="35">
        <f t="shared" si="208"/>
        <v>800</v>
      </c>
      <c r="AG2171" s="35">
        <f t="shared" si="208"/>
        <v>2400</v>
      </c>
      <c r="AH2171" s="31"/>
    </row>
    <row r="2172" spans="1:34" s="2" customFormat="1" x14ac:dyDescent="0.3">
      <c r="C2172" s="127"/>
      <c r="D2172" s="33" t="s">
        <v>43</v>
      </c>
      <c r="E2172" s="30">
        <v>65</v>
      </c>
      <c r="F2172" s="30">
        <v>50</v>
      </c>
      <c r="G2172" s="30">
        <v>200</v>
      </c>
      <c r="H2172" s="30">
        <v>20</v>
      </c>
      <c r="I2172" s="30">
        <v>35</v>
      </c>
      <c r="J2172" s="30">
        <v>20</v>
      </c>
      <c r="K2172" s="30">
        <v>300</v>
      </c>
      <c r="L2172" s="30">
        <v>180</v>
      </c>
      <c r="M2172" s="30">
        <v>20</v>
      </c>
      <c r="N2172" s="30">
        <v>45</v>
      </c>
      <c r="O2172" s="30">
        <v>25</v>
      </c>
      <c r="P2172" s="30">
        <v>25</v>
      </c>
      <c r="Q2172" s="30">
        <v>300</v>
      </c>
      <c r="R2172" s="30">
        <v>50</v>
      </c>
      <c r="S2172" s="30">
        <v>60</v>
      </c>
      <c r="T2172" s="30">
        <v>75</v>
      </c>
      <c r="U2172" s="30">
        <v>45</v>
      </c>
      <c r="V2172" s="30">
        <v>90</v>
      </c>
      <c r="W2172" s="30">
        <v>70</v>
      </c>
      <c r="X2172" s="30">
        <v>120</v>
      </c>
      <c r="Y2172" s="30">
        <v>45</v>
      </c>
      <c r="Z2172" s="30">
        <v>45</v>
      </c>
      <c r="AA2172" s="30">
        <v>450</v>
      </c>
      <c r="AB2172" s="30">
        <v>200</v>
      </c>
      <c r="AC2172" s="30">
        <v>90</v>
      </c>
      <c r="AD2172" s="30">
        <v>150</v>
      </c>
      <c r="AE2172" s="30">
        <v>900</v>
      </c>
      <c r="AF2172" s="30">
        <v>40</v>
      </c>
      <c r="AG2172" s="30">
        <v>60</v>
      </c>
      <c r="AH2172" s="31"/>
    </row>
    <row r="2173" spans="1:34" s="2" customFormat="1" x14ac:dyDescent="0.3">
      <c r="C2173" s="127"/>
      <c r="D2173" s="34" t="s">
        <v>44</v>
      </c>
      <c r="E2173" s="35">
        <f>E2171*E2172/1000</f>
        <v>0</v>
      </c>
      <c r="F2173" s="35">
        <f t="shared" ref="F2173:AG2173" si="209">F2171*F2172/1000</f>
        <v>0</v>
      </c>
      <c r="G2173" s="35">
        <f t="shared" si="209"/>
        <v>0</v>
      </c>
      <c r="H2173" s="35">
        <f t="shared" si="209"/>
        <v>0</v>
      </c>
      <c r="I2173" s="35">
        <f t="shared" si="209"/>
        <v>56</v>
      </c>
      <c r="J2173" s="35">
        <f t="shared" si="209"/>
        <v>0</v>
      </c>
      <c r="K2173" s="35">
        <f t="shared" si="209"/>
        <v>0</v>
      </c>
      <c r="L2173" s="35">
        <f t="shared" si="209"/>
        <v>0</v>
      </c>
      <c r="M2173" s="35">
        <f t="shared" si="209"/>
        <v>14</v>
      </c>
      <c r="N2173" s="35">
        <f t="shared" si="209"/>
        <v>54</v>
      </c>
      <c r="O2173" s="35">
        <f t="shared" si="209"/>
        <v>30</v>
      </c>
      <c r="P2173" s="35">
        <f t="shared" si="209"/>
        <v>0</v>
      </c>
      <c r="Q2173" s="35">
        <f t="shared" si="209"/>
        <v>480</v>
      </c>
      <c r="R2173" s="35">
        <f t="shared" si="209"/>
        <v>0</v>
      </c>
      <c r="S2173" s="35">
        <f t="shared" si="209"/>
        <v>144</v>
      </c>
      <c r="T2173" s="35">
        <f t="shared" si="209"/>
        <v>0</v>
      </c>
      <c r="U2173" s="35">
        <f t="shared" si="209"/>
        <v>0</v>
      </c>
      <c r="V2173" s="35">
        <f t="shared" si="209"/>
        <v>90</v>
      </c>
      <c r="W2173" s="35">
        <f t="shared" si="209"/>
        <v>84</v>
      </c>
      <c r="X2173" s="35">
        <f t="shared" si="209"/>
        <v>0</v>
      </c>
      <c r="Y2173" s="35">
        <f t="shared" si="209"/>
        <v>36</v>
      </c>
      <c r="Z2173" s="35">
        <f t="shared" si="209"/>
        <v>0</v>
      </c>
      <c r="AA2173" s="35">
        <f t="shared" si="209"/>
        <v>270</v>
      </c>
      <c r="AB2173" s="35">
        <f t="shared" si="209"/>
        <v>0</v>
      </c>
      <c r="AC2173" s="35">
        <f t="shared" si="209"/>
        <v>0</v>
      </c>
      <c r="AD2173" s="35">
        <f t="shared" si="209"/>
        <v>30</v>
      </c>
      <c r="AE2173" s="35">
        <f t="shared" si="209"/>
        <v>0</v>
      </c>
      <c r="AF2173" s="35">
        <f t="shared" si="209"/>
        <v>32</v>
      </c>
      <c r="AG2173" s="35">
        <f t="shared" si="209"/>
        <v>144</v>
      </c>
      <c r="AH2173" s="36"/>
    </row>
    <row r="2174" spans="1:34" s="2" customFormat="1" x14ac:dyDescent="0.3">
      <c r="C2174" s="127"/>
      <c r="D2174" s="33"/>
      <c r="E2174" s="33"/>
      <c r="F2174" s="33"/>
      <c r="G2174" s="33"/>
      <c r="H2174" s="33"/>
      <c r="I2174" s="33"/>
      <c r="J2174" s="33"/>
      <c r="K2174" s="33"/>
      <c r="L2174" s="33"/>
      <c r="M2174" s="33"/>
      <c r="N2174" s="33"/>
      <c r="O2174" s="33"/>
      <c r="P2174" s="33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1"/>
    </row>
    <row r="2176" spans="1:34" x14ac:dyDescent="0.3">
      <c r="E2176" t="s">
        <v>101</v>
      </c>
    </row>
    <row r="2178" spans="1:34" x14ac:dyDescent="0.3">
      <c r="E2178" t="s">
        <v>102</v>
      </c>
    </row>
    <row r="2180" spans="1:34" s="2" customFormat="1" ht="18" x14ac:dyDescent="0.3">
      <c r="A2180" s="1"/>
      <c r="B2180" s="1"/>
      <c r="C2180" s="1"/>
      <c r="G2180" s="1"/>
      <c r="H2180" s="1"/>
      <c r="J2180" s="3" t="s">
        <v>0</v>
      </c>
      <c r="K2180" s="1"/>
      <c r="L2180" s="1"/>
      <c r="M2180" s="1"/>
      <c r="N2180" s="1"/>
      <c r="P2180" s="1"/>
      <c r="Q2180" s="1"/>
      <c r="R2180" s="1"/>
      <c r="S2180" s="4"/>
    </row>
    <row r="2181" spans="1:34" s="2" customFormat="1" ht="15.6" x14ac:dyDescent="0.3">
      <c r="A2181" s="1"/>
      <c r="B2181" s="1"/>
      <c r="C2181" s="1"/>
      <c r="D2181" s="5" t="s">
        <v>106</v>
      </c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4"/>
    </row>
    <row r="2182" spans="1:34" s="2" customFormat="1" x14ac:dyDescent="0.3">
      <c r="A2182" s="1"/>
      <c r="B2182" s="1"/>
      <c r="E2182" s="1"/>
      <c r="F2182" s="6"/>
      <c r="G2182" s="6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4"/>
    </row>
    <row r="2183" spans="1:34" s="2" customFormat="1" ht="15.6" x14ac:dyDescent="0.3">
      <c r="A2183" s="1"/>
      <c r="B2183" s="1"/>
      <c r="C2183" s="7" t="s">
        <v>2</v>
      </c>
      <c r="D2183" s="88">
        <v>44212</v>
      </c>
      <c r="E2183" s="1"/>
      <c r="F2183" s="1"/>
      <c r="G2183" s="1"/>
      <c r="H2183" s="1"/>
      <c r="J2183" s="1"/>
      <c r="K2183" s="1"/>
      <c r="L2183" s="1"/>
      <c r="M2183" s="1"/>
      <c r="N2183" s="1"/>
      <c r="O2183" s="1"/>
      <c r="R2183" s="1"/>
      <c r="U2183" s="1" t="s">
        <v>4</v>
      </c>
      <c r="AC2183" s="2" t="s">
        <v>100</v>
      </c>
    </row>
    <row r="2184" spans="1:34" s="2" customFormat="1" x14ac:dyDescent="0.3">
      <c r="A2184" s="1"/>
      <c r="B2184" s="1"/>
      <c r="C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4"/>
    </row>
    <row r="2185" spans="1:34" s="2" customFormat="1" x14ac:dyDescent="0.3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8"/>
      <c r="P2185" s="1"/>
      <c r="Q2185" s="1"/>
      <c r="R2185" s="1"/>
      <c r="S2185" s="4"/>
    </row>
    <row r="2186" spans="1:34" s="2" customFormat="1" ht="15.6" x14ac:dyDescent="0.3">
      <c r="A2186" s="1"/>
      <c r="B2186" s="8"/>
      <c r="C2186" s="8"/>
      <c r="D2186" s="8"/>
      <c r="E2186" s="9"/>
      <c r="F2186" s="10"/>
      <c r="G2186" s="11" t="s">
        <v>5</v>
      </c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3"/>
      <c r="T2186" s="10"/>
      <c r="U2186" s="10"/>
      <c r="V2186" s="10"/>
      <c r="W2186" s="14"/>
      <c r="X2186" s="15"/>
      <c r="Y2186" s="15"/>
      <c r="Z2186" s="15"/>
      <c r="AA2186" s="15"/>
      <c r="AB2186" s="15"/>
      <c r="AC2186" s="15"/>
      <c r="AD2186" s="15"/>
      <c r="AE2186" s="15"/>
      <c r="AF2186" s="15"/>
      <c r="AG2186" s="15"/>
    </row>
    <row r="2187" spans="1:34" s="2" customFormat="1" ht="31.2" x14ac:dyDescent="0.3">
      <c r="B2187" s="19"/>
      <c r="C2187" s="20"/>
      <c r="D2187" s="40" t="s">
        <v>59</v>
      </c>
      <c r="E2187" s="22" t="s">
        <v>10</v>
      </c>
      <c r="F2187" s="22" t="s">
        <v>11</v>
      </c>
      <c r="G2187" s="22" t="s">
        <v>12</v>
      </c>
      <c r="H2187" s="23" t="s">
        <v>13</v>
      </c>
      <c r="I2187" s="23" t="s">
        <v>14</v>
      </c>
      <c r="J2187" s="23" t="s">
        <v>15</v>
      </c>
      <c r="K2187" s="22" t="s">
        <v>16</v>
      </c>
      <c r="L2187" s="23" t="s">
        <v>17</v>
      </c>
      <c r="M2187" s="23" t="s">
        <v>18</v>
      </c>
      <c r="N2187" s="23" t="s">
        <v>19</v>
      </c>
      <c r="O2187" s="23" t="s">
        <v>20</v>
      </c>
      <c r="P2187" s="94" t="s">
        <v>21</v>
      </c>
      <c r="Q2187" s="25" t="s">
        <v>22</v>
      </c>
      <c r="R2187" s="26" t="s">
        <v>23</v>
      </c>
      <c r="S2187" s="24" t="s">
        <v>24</v>
      </c>
      <c r="T2187" s="26" t="s">
        <v>25</v>
      </c>
      <c r="U2187" s="24" t="s">
        <v>26</v>
      </c>
      <c r="V2187" s="24" t="s">
        <v>27</v>
      </c>
      <c r="W2187" s="27" t="s">
        <v>28</v>
      </c>
      <c r="X2187" s="25" t="s">
        <v>29</v>
      </c>
      <c r="Y2187" s="26" t="s">
        <v>30</v>
      </c>
      <c r="Z2187" s="25" t="s">
        <v>31</v>
      </c>
      <c r="AA2187" s="27" t="s">
        <v>32</v>
      </c>
      <c r="AB2187" s="25" t="s">
        <v>33</v>
      </c>
      <c r="AC2187" s="27" t="s">
        <v>34</v>
      </c>
      <c r="AD2187" s="24" t="s">
        <v>35</v>
      </c>
      <c r="AE2187" s="23" t="s">
        <v>36</v>
      </c>
      <c r="AF2187" s="23" t="s">
        <v>37</v>
      </c>
      <c r="AG2187" s="23" t="s">
        <v>38</v>
      </c>
      <c r="AH2187" s="28"/>
    </row>
    <row r="2188" spans="1:34" s="2" customFormat="1" ht="22.5" customHeight="1" x14ac:dyDescent="0.3">
      <c r="C2188" s="127"/>
      <c r="D2188" s="25" t="s">
        <v>60</v>
      </c>
      <c r="E2188" s="21"/>
      <c r="F2188" s="21"/>
      <c r="G2188" s="21"/>
      <c r="H2188" s="39"/>
      <c r="I2188" s="39">
        <v>1600</v>
      </c>
      <c r="J2188" s="39"/>
      <c r="K2188" s="21"/>
      <c r="L2188" s="39"/>
      <c r="M2188" s="39"/>
      <c r="N2188" s="39"/>
      <c r="O2188" s="39"/>
      <c r="P2188" s="24"/>
      <c r="Q2188" s="21"/>
      <c r="R2188" s="21"/>
      <c r="S2188" s="39"/>
      <c r="T2188" s="21"/>
      <c r="U2188" s="39"/>
      <c r="V2188" s="39"/>
      <c r="W2188" s="39"/>
      <c r="X2188" s="21"/>
      <c r="Y2188" s="21"/>
      <c r="Z2188" s="21"/>
      <c r="AA2188" s="39">
        <v>400</v>
      </c>
      <c r="AB2188" s="21"/>
      <c r="AC2188" s="39"/>
      <c r="AD2188" s="39"/>
      <c r="AE2188" s="39"/>
      <c r="AF2188" s="39"/>
      <c r="AG2188" s="39"/>
      <c r="AH2188" s="31"/>
    </row>
    <row r="2189" spans="1:34" s="2" customFormat="1" ht="22.5" customHeight="1" x14ac:dyDescent="0.3">
      <c r="C2189" s="127"/>
      <c r="D2189" s="25" t="s">
        <v>61</v>
      </c>
      <c r="E2189" s="21"/>
      <c r="F2189" s="21"/>
      <c r="G2189" s="21"/>
      <c r="H2189" s="39"/>
      <c r="I2189" s="39"/>
      <c r="J2189" s="39"/>
      <c r="K2189" s="21"/>
      <c r="L2189" s="39"/>
      <c r="M2189" s="39">
        <v>250</v>
      </c>
      <c r="N2189" s="39"/>
      <c r="O2189" s="39"/>
      <c r="P2189" s="30">
        <v>1000</v>
      </c>
      <c r="Q2189" s="21">
        <v>700</v>
      </c>
      <c r="R2189" s="21"/>
      <c r="S2189" s="39"/>
      <c r="T2189" s="21"/>
      <c r="U2189" s="39"/>
      <c r="V2189" s="39"/>
      <c r="W2189" s="39"/>
      <c r="X2189" s="21"/>
      <c r="Y2189" s="21"/>
      <c r="Z2189" s="21"/>
      <c r="AA2189" s="39"/>
      <c r="AB2189" s="21">
        <v>800</v>
      </c>
      <c r="AC2189" s="39"/>
      <c r="AD2189" s="39"/>
      <c r="AE2189" s="39"/>
      <c r="AF2189" s="39"/>
      <c r="AG2189" s="39"/>
      <c r="AH2189" s="31"/>
    </row>
    <row r="2190" spans="1:34" s="2" customFormat="1" ht="22.5" customHeight="1" x14ac:dyDescent="0.3">
      <c r="C2190" s="127"/>
      <c r="D2190" s="25" t="s">
        <v>62</v>
      </c>
      <c r="E2190" s="21"/>
      <c r="F2190" s="21"/>
      <c r="G2190" s="21"/>
      <c r="H2190" s="39"/>
      <c r="I2190" s="39"/>
      <c r="J2190" s="39"/>
      <c r="K2190" s="21"/>
      <c r="L2190" s="39"/>
      <c r="M2190" s="39"/>
      <c r="N2190" s="39"/>
      <c r="O2190" s="39"/>
      <c r="P2190" s="30"/>
      <c r="Q2190" s="21"/>
      <c r="R2190" s="21"/>
      <c r="S2190" s="39"/>
      <c r="T2190" s="21">
        <v>1200</v>
      </c>
      <c r="U2190" s="39"/>
      <c r="V2190" s="39"/>
      <c r="W2190" s="39"/>
      <c r="X2190" s="21"/>
      <c r="Y2190" s="21"/>
      <c r="Z2190" s="21"/>
      <c r="AA2190" s="39"/>
      <c r="AB2190" s="21"/>
      <c r="AC2190" s="39"/>
      <c r="AD2190" s="39"/>
      <c r="AE2190" s="39"/>
      <c r="AF2190" s="39"/>
      <c r="AG2190" s="39"/>
      <c r="AH2190" s="31"/>
    </row>
    <row r="2191" spans="1:34" s="2" customFormat="1" ht="22.5" customHeight="1" x14ac:dyDescent="0.3">
      <c r="C2191" s="127"/>
      <c r="D2191" s="33" t="s">
        <v>63</v>
      </c>
      <c r="E2191" s="39"/>
      <c r="F2191" s="39"/>
      <c r="G2191" s="39"/>
      <c r="H2191" s="39"/>
      <c r="I2191" s="39"/>
      <c r="J2191" s="39"/>
      <c r="K2191" s="39">
        <v>600</v>
      </c>
      <c r="L2191" s="39"/>
      <c r="M2191" s="39"/>
      <c r="N2191" s="39"/>
      <c r="O2191" s="39"/>
      <c r="P2191" s="30"/>
      <c r="Q2191" s="39"/>
      <c r="R2191" s="39"/>
      <c r="S2191" s="39"/>
      <c r="T2191" s="39"/>
      <c r="U2191" s="39"/>
      <c r="V2191" s="39"/>
      <c r="W2191" s="39"/>
      <c r="X2191" s="39"/>
      <c r="Y2191" s="39">
        <v>200</v>
      </c>
      <c r="Z2191" s="39"/>
      <c r="AA2191" s="39"/>
      <c r="AB2191" s="39"/>
      <c r="AC2191" s="39"/>
      <c r="AD2191" s="39"/>
      <c r="AE2191" s="39"/>
      <c r="AF2191" s="39"/>
      <c r="AG2191" s="39"/>
      <c r="AH2191" s="31"/>
    </row>
    <row r="2192" spans="1:34" s="2" customFormat="1" ht="22.5" customHeight="1" x14ac:dyDescent="0.3">
      <c r="C2192" s="127"/>
      <c r="D2192" s="33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0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  <c r="AA2192" s="39"/>
      <c r="AB2192" s="39"/>
      <c r="AC2192" s="39"/>
      <c r="AD2192" s="39"/>
      <c r="AE2192" s="39"/>
      <c r="AF2192" s="39"/>
      <c r="AG2192" s="39"/>
      <c r="AH2192" s="31"/>
    </row>
    <row r="2193" spans="1:34" s="2" customFormat="1" x14ac:dyDescent="0.3">
      <c r="C2193" s="127"/>
      <c r="D2193" s="34" t="s">
        <v>42</v>
      </c>
      <c r="E2193" s="35">
        <f t="shared" ref="E2193:AG2193" si="210">SUM(E2188:E2192)</f>
        <v>0</v>
      </c>
      <c r="F2193" s="35">
        <f t="shared" si="210"/>
        <v>0</v>
      </c>
      <c r="G2193" s="35">
        <f t="shared" si="210"/>
        <v>0</v>
      </c>
      <c r="H2193" s="35">
        <f t="shared" si="210"/>
        <v>0</v>
      </c>
      <c r="I2193" s="35">
        <f t="shared" si="210"/>
        <v>1600</v>
      </c>
      <c r="J2193" s="35">
        <f t="shared" si="210"/>
        <v>0</v>
      </c>
      <c r="K2193" s="35">
        <f t="shared" si="210"/>
        <v>600</v>
      </c>
      <c r="L2193" s="35">
        <f t="shared" si="210"/>
        <v>0</v>
      </c>
      <c r="M2193" s="35">
        <f t="shared" si="210"/>
        <v>250</v>
      </c>
      <c r="N2193" s="35">
        <f t="shared" si="210"/>
        <v>0</v>
      </c>
      <c r="O2193" s="35">
        <f t="shared" si="210"/>
        <v>0</v>
      </c>
      <c r="P2193" s="35">
        <f t="shared" si="210"/>
        <v>1000</v>
      </c>
      <c r="Q2193" s="35">
        <f t="shared" si="210"/>
        <v>700</v>
      </c>
      <c r="R2193" s="35">
        <f t="shared" si="210"/>
        <v>0</v>
      </c>
      <c r="S2193" s="35">
        <f t="shared" si="210"/>
        <v>0</v>
      </c>
      <c r="T2193" s="35">
        <f t="shared" si="210"/>
        <v>1200</v>
      </c>
      <c r="U2193" s="35">
        <f t="shared" si="210"/>
        <v>0</v>
      </c>
      <c r="V2193" s="35">
        <f t="shared" si="210"/>
        <v>0</v>
      </c>
      <c r="W2193" s="35">
        <f t="shared" si="210"/>
        <v>0</v>
      </c>
      <c r="X2193" s="35">
        <f t="shared" si="210"/>
        <v>0</v>
      </c>
      <c r="Y2193" s="35">
        <f t="shared" si="210"/>
        <v>200</v>
      </c>
      <c r="Z2193" s="35">
        <f t="shared" si="210"/>
        <v>0</v>
      </c>
      <c r="AA2193" s="35">
        <f t="shared" si="210"/>
        <v>400</v>
      </c>
      <c r="AB2193" s="35">
        <f t="shared" si="210"/>
        <v>800</v>
      </c>
      <c r="AC2193" s="35">
        <f t="shared" si="210"/>
        <v>0</v>
      </c>
      <c r="AD2193" s="35">
        <f t="shared" si="210"/>
        <v>0</v>
      </c>
      <c r="AE2193" s="35">
        <f t="shared" si="210"/>
        <v>0</v>
      </c>
      <c r="AF2193" s="35">
        <f t="shared" si="210"/>
        <v>0</v>
      </c>
      <c r="AG2193" s="35">
        <f t="shared" si="210"/>
        <v>0</v>
      </c>
      <c r="AH2193" s="31"/>
    </row>
    <row r="2194" spans="1:34" s="2" customFormat="1" x14ac:dyDescent="0.3">
      <c r="C2194" s="127"/>
      <c r="D2194" s="33" t="s">
        <v>43</v>
      </c>
      <c r="E2194" s="30">
        <v>65</v>
      </c>
      <c r="F2194" s="30">
        <v>50</v>
      </c>
      <c r="G2194" s="30">
        <v>200</v>
      </c>
      <c r="H2194" s="30">
        <v>20</v>
      </c>
      <c r="I2194" s="30">
        <v>35</v>
      </c>
      <c r="J2194" s="30">
        <v>20</v>
      </c>
      <c r="K2194" s="30">
        <v>300</v>
      </c>
      <c r="L2194" s="30">
        <v>180</v>
      </c>
      <c r="M2194" s="30">
        <v>20</v>
      </c>
      <c r="N2194" s="30">
        <v>45</v>
      </c>
      <c r="O2194" s="30">
        <v>25</v>
      </c>
      <c r="P2194" s="30">
        <v>25</v>
      </c>
      <c r="Q2194" s="30">
        <v>300</v>
      </c>
      <c r="R2194" s="30">
        <v>50</v>
      </c>
      <c r="S2194" s="30">
        <v>60</v>
      </c>
      <c r="T2194" s="30">
        <v>75</v>
      </c>
      <c r="U2194" s="30">
        <v>45</v>
      </c>
      <c r="V2194" s="30">
        <v>90</v>
      </c>
      <c r="W2194" s="30">
        <v>70</v>
      </c>
      <c r="X2194" s="30">
        <v>120</v>
      </c>
      <c r="Y2194" s="30">
        <v>45</v>
      </c>
      <c r="Z2194" s="30">
        <v>45</v>
      </c>
      <c r="AA2194" s="30">
        <v>450</v>
      </c>
      <c r="AB2194" s="30">
        <v>200</v>
      </c>
      <c r="AC2194" s="30">
        <v>90</v>
      </c>
      <c r="AD2194" s="30">
        <v>150</v>
      </c>
      <c r="AE2194" s="30">
        <v>900</v>
      </c>
      <c r="AF2194" s="30">
        <v>40</v>
      </c>
      <c r="AG2194" s="30">
        <v>60</v>
      </c>
      <c r="AH2194" s="31"/>
    </row>
    <row r="2195" spans="1:34" s="2" customFormat="1" x14ac:dyDescent="0.3">
      <c r="C2195" s="127"/>
      <c r="D2195" s="34" t="s">
        <v>44</v>
      </c>
      <c r="E2195" s="35">
        <f>E2193*E2194/1000</f>
        <v>0</v>
      </c>
      <c r="F2195" s="35">
        <f t="shared" ref="F2195:AG2195" si="211">F2193*F2194/1000</f>
        <v>0</v>
      </c>
      <c r="G2195" s="35">
        <f t="shared" si="211"/>
        <v>0</v>
      </c>
      <c r="H2195" s="35">
        <f t="shared" si="211"/>
        <v>0</v>
      </c>
      <c r="I2195" s="35">
        <f t="shared" si="211"/>
        <v>56</v>
      </c>
      <c r="J2195" s="35">
        <f t="shared" si="211"/>
        <v>0</v>
      </c>
      <c r="K2195" s="35">
        <f t="shared" si="211"/>
        <v>180</v>
      </c>
      <c r="L2195" s="35">
        <f t="shared" si="211"/>
        <v>0</v>
      </c>
      <c r="M2195" s="35">
        <f t="shared" si="211"/>
        <v>5</v>
      </c>
      <c r="N2195" s="35">
        <f t="shared" si="211"/>
        <v>0</v>
      </c>
      <c r="O2195" s="35">
        <f t="shared" si="211"/>
        <v>0</v>
      </c>
      <c r="P2195" s="35">
        <f t="shared" si="211"/>
        <v>25</v>
      </c>
      <c r="Q2195" s="35">
        <f t="shared" si="211"/>
        <v>210</v>
      </c>
      <c r="R2195" s="35">
        <f t="shared" si="211"/>
        <v>0</v>
      </c>
      <c r="S2195" s="35">
        <f t="shared" si="211"/>
        <v>0</v>
      </c>
      <c r="T2195" s="35">
        <f t="shared" si="211"/>
        <v>90</v>
      </c>
      <c r="U2195" s="35">
        <f t="shared" si="211"/>
        <v>0</v>
      </c>
      <c r="V2195" s="35">
        <f t="shared" si="211"/>
        <v>0</v>
      </c>
      <c r="W2195" s="35">
        <f t="shared" si="211"/>
        <v>0</v>
      </c>
      <c r="X2195" s="35">
        <f t="shared" si="211"/>
        <v>0</v>
      </c>
      <c r="Y2195" s="35">
        <f t="shared" si="211"/>
        <v>9</v>
      </c>
      <c r="Z2195" s="35">
        <f t="shared" si="211"/>
        <v>0</v>
      </c>
      <c r="AA2195" s="35">
        <f t="shared" si="211"/>
        <v>180</v>
      </c>
      <c r="AB2195" s="35">
        <f t="shared" si="211"/>
        <v>160</v>
      </c>
      <c r="AC2195" s="35">
        <f t="shared" si="211"/>
        <v>0</v>
      </c>
      <c r="AD2195" s="35">
        <f t="shared" si="211"/>
        <v>0</v>
      </c>
      <c r="AE2195" s="35">
        <f t="shared" si="211"/>
        <v>0</v>
      </c>
      <c r="AF2195" s="35">
        <f t="shared" si="211"/>
        <v>0</v>
      </c>
      <c r="AG2195" s="35">
        <f t="shared" si="211"/>
        <v>0</v>
      </c>
      <c r="AH2195" s="36"/>
    </row>
    <row r="2196" spans="1:34" s="2" customFormat="1" x14ac:dyDescent="0.3">
      <c r="C2196" s="127"/>
      <c r="D2196" s="33"/>
      <c r="E2196" s="33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0"/>
      <c r="R2196" s="30"/>
      <c r="S2196" s="30"/>
      <c r="T2196" s="30"/>
      <c r="U2196" s="30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1"/>
    </row>
    <row r="2198" spans="1:34" x14ac:dyDescent="0.3">
      <c r="E2198" t="s">
        <v>101</v>
      </c>
    </row>
    <row r="2200" spans="1:34" x14ac:dyDescent="0.3">
      <c r="E2200" t="s">
        <v>102</v>
      </c>
    </row>
    <row r="2201" spans="1:34" s="2" customFormat="1" ht="18" x14ac:dyDescent="0.3">
      <c r="A2201" s="1"/>
      <c r="B2201" s="1"/>
      <c r="C2201" s="1"/>
      <c r="G2201" s="1"/>
      <c r="H2201" s="1"/>
      <c r="J2201" s="3" t="s">
        <v>0</v>
      </c>
      <c r="K2201" s="1"/>
      <c r="L2201" s="1"/>
      <c r="M2201" s="1"/>
      <c r="N2201" s="1"/>
      <c r="P2201" s="1"/>
      <c r="Q2201" s="1"/>
      <c r="R2201" s="1"/>
      <c r="S2201" s="4"/>
    </row>
    <row r="2202" spans="1:34" s="2" customFormat="1" ht="15.6" x14ac:dyDescent="0.3">
      <c r="A2202" s="1"/>
      <c r="B2202" s="1"/>
      <c r="C2202" s="1"/>
      <c r="D2202" s="5" t="s">
        <v>106</v>
      </c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4"/>
    </row>
    <row r="2203" spans="1:34" s="2" customFormat="1" x14ac:dyDescent="0.3">
      <c r="A2203" s="1"/>
      <c r="B2203" s="1"/>
      <c r="E2203" s="1"/>
      <c r="F2203" s="6"/>
      <c r="G2203" s="6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4"/>
    </row>
    <row r="2204" spans="1:34" s="2" customFormat="1" ht="15.6" x14ac:dyDescent="0.3">
      <c r="A2204" s="1"/>
      <c r="B2204" s="1"/>
      <c r="C2204" s="7" t="s">
        <v>2</v>
      </c>
      <c r="D2204" s="88">
        <v>44214</v>
      </c>
      <c r="E2204" s="1"/>
      <c r="F2204" s="1"/>
      <c r="G2204" s="1"/>
      <c r="H2204" s="1"/>
      <c r="J2204" s="1"/>
      <c r="K2204" s="1"/>
      <c r="L2204" s="1"/>
      <c r="M2204" s="1"/>
      <c r="N2204" s="1"/>
      <c r="O2204" s="1"/>
      <c r="R2204" s="1"/>
      <c r="U2204" s="1" t="s">
        <v>4</v>
      </c>
      <c r="AC2204" s="2" t="s">
        <v>100</v>
      </c>
    </row>
    <row r="2205" spans="1:34" s="2" customFormat="1" x14ac:dyDescent="0.3">
      <c r="A2205" s="1"/>
      <c r="B2205" s="1"/>
      <c r="C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4"/>
    </row>
    <row r="2206" spans="1:34" s="2" customFormat="1" x14ac:dyDescent="0.3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8"/>
      <c r="P2206" s="1"/>
      <c r="Q2206" s="1"/>
      <c r="R2206" s="1"/>
      <c r="S2206" s="4"/>
    </row>
    <row r="2207" spans="1:34" s="2" customFormat="1" ht="15.6" x14ac:dyDescent="0.3">
      <c r="A2207" s="1"/>
      <c r="B2207" s="8"/>
      <c r="C2207" s="8"/>
      <c r="D2207" s="8"/>
      <c r="E2207" s="9"/>
      <c r="F2207" s="10"/>
      <c r="G2207" s="11" t="s">
        <v>5</v>
      </c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3"/>
      <c r="T2207" s="10"/>
      <c r="U2207" s="10"/>
      <c r="V2207" s="10"/>
      <c r="W2207" s="14"/>
      <c r="X2207" s="15"/>
      <c r="Y2207" s="15"/>
      <c r="Z2207" s="15"/>
      <c r="AA2207" s="15"/>
      <c r="AB2207" s="15"/>
      <c r="AC2207" s="15"/>
      <c r="AD2207" s="15"/>
      <c r="AE2207" s="15"/>
      <c r="AF2207" s="15"/>
      <c r="AG2207" s="15"/>
    </row>
    <row r="2208" spans="1:34" s="2" customFormat="1" ht="24" x14ac:dyDescent="0.3">
      <c r="B2208" s="19"/>
      <c r="C2208" s="20"/>
      <c r="D2208" s="21">
        <v>7</v>
      </c>
      <c r="E2208" s="22" t="s">
        <v>10</v>
      </c>
      <c r="F2208" s="22" t="s">
        <v>11</v>
      </c>
      <c r="G2208" s="22" t="s">
        <v>12</v>
      </c>
      <c r="H2208" s="23" t="s">
        <v>13</v>
      </c>
      <c r="I2208" s="23" t="s">
        <v>14</v>
      </c>
      <c r="J2208" s="23" t="s">
        <v>15</v>
      </c>
      <c r="K2208" s="22" t="s">
        <v>16</v>
      </c>
      <c r="L2208" s="23" t="s">
        <v>17</v>
      </c>
      <c r="M2208" s="23" t="s">
        <v>18</v>
      </c>
      <c r="N2208" s="23" t="s">
        <v>19</v>
      </c>
      <c r="O2208" s="23" t="s">
        <v>20</v>
      </c>
      <c r="P2208" s="24" t="s">
        <v>21</v>
      </c>
      <c r="Q2208" s="25" t="s">
        <v>22</v>
      </c>
      <c r="R2208" s="26" t="s">
        <v>23</v>
      </c>
      <c r="S2208" s="24" t="s">
        <v>24</v>
      </c>
      <c r="T2208" s="26" t="s">
        <v>25</v>
      </c>
      <c r="U2208" s="24" t="s">
        <v>26</v>
      </c>
      <c r="V2208" s="24" t="s">
        <v>27</v>
      </c>
      <c r="W2208" s="27" t="s">
        <v>28</v>
      </c>
      <c r="X2208" s="25" t="s">
        <v>29</v>
      </c>
      <c r="Y2208" s="26" t="s">
        <v>30</v>
      </c>
      <c r="Z2208" s="25" t="s">
        <v>31</v>
      </c>
      <c r="AA2208" s="27" t="s">
        <v>32</v>
      </c>
      <c r="AB2208" s="25" t="s">
        <v>33</v>
      </c>
      <c r="AC2208" s="27" t="s">
        <v>34</v>
      </c>
      <c r="AD2208" s="24" t="s">
        <v>35</v>
      </c>
      <c r="AE2208" s="23" t="s">
        <v>36</v>
      </c>
      <c r="AF2208" s="23" t="s">
        <v>37</v>
      </c>
      <c r="AG2208" s="23" t="s">
        <v>38</v>
      </c>
      <c r="AH2208" s="28"/>
    </row>
    <row r="2209" spans="1:34" s="2" customFormat="1" ht="22.5" customHeight="1" x14ac:dyDescent="0.3">
      <c r="C2209" s="127"/>
      <c r="D2209" s="25" t="s">
        <v>47</v>
      </c>
      <c r="E2209" s="21"/>
      <c r="F2209" s="21"/>
      <c r="G2209" s="21">
        <v>400</v>
      </c>
      <c r="H2209" s="39"/>
      <c r="I2209" s="39"/>
      <c r="J2209" s="39"/>
      <c r="K2209" s="21"/>
      <c r="L2209" s="39"/>
      <c r="M2209" s="39"/>
      <c r="N2209" s="39"/>
      <c r="O2209" s="39">
        <v>550</v>
      </c>
      <c r="P2209" s="24"/>
      <c r="Q2209" s="21"/>
      <c r="R2209" s="21"/>
      <c r="S2209" s="39"/>
      <c r="T2209" s="21"/>
      <c r="U2209" s="39"/>
      <c r="V2209" s="39"/>
      <c r="W2209" s="39"/>
      <c r="X2209" s="21"/>
      <c r="Y2209" s="21"/>
      <c r="Z2209" s="21">
        <v>1600</v>
      </c>
      <c r="AA2209" s="39"/>
      <c r="AB2209" s="21">
        <v>800</v>
      </c>
      <c r="AC2209" s="39"/>
      <c r="AD2209" s="39"/>
      <c r="AE2209" s="39"/>
      <c r="AF2209" s="39"/>
      <c r="AG2209" s="39">
        <v>400</v>
      </c>
      <c r="AH2209" s="31"/>
    </row>
    <row r="2210" spans="1:34" s="2" customFormat="1" ht="22.5" customHeight="1" x14ac:dyDescent="0.3">
      <c r="C2210" s="127"/>
      <c r="D2210" s="25" t="s">
        <v>45</v>
      </c>
      <c r="E2210" s="21"/>
      <c r="F2210" s="21">
        <v>800</v>
      </c>
      <c r="G2210" s="21"/>
      <c r="H2210" s="39"/>
      <c r="I2210" s="39">
        <v>800</v>
      </c>
      <c r="J2210" s="39"/>
      <c r="K2210" s="21"/>
      <c r="L2210" s="39"/>
      <c r="M2210" s="39">
        <v>325</v>
      </c>
      <c r="N2210" s="39"/>
      <c r="O2210" s="39">
        <v>350</v>
      </c>
      <c r="P2210" s="30"/>
      <c r="Q2210" s="21">
        <v>1000</v>
      </c>
      <c r="R2210" s="21"/>
      <c r="S2210" s="39"/>
      <c r="T2210" s="21"/>
      <c r="U2210" s="39"/>
      <c r="V2210" s="39">
        <v>400</v>
      </c>
      <c r="W2210" s="39"/>
      <c r="X2210" s="21"/>
      <c r="Y2210" s="21"/>
      <c r="Z2210" s="21"/>
      <c r="AA2210" s="39">
        <v>500</v>
      </c>
      <c r="AB2210" s="21"/>
      <c r="AC2210" s="39"/>
      <c r="AD2210" s="39"/>
      <c r="AE2210" s="39"/>
      <c r="AF2210" s="39"/>
      <c r="AG2210" s="39"/>
      <c r="AH2210" s="31"/>
    </row>
    <row r="2211" spans="1:34" s="2" customFormat="1" ht="22.5" customHeight="1" x14ac:dyDescent="0.3">
      <c r="C2211" s="127"/>
      <c r="D2211" s="25" t="s">
        <v>64</v>
      </c>
      <c r="E2211" s="21"/>
      <c r="F2211" s="21"/>
      <c r="G2211" s="21"/>
      <c r="H2211" s="39"/>
      <c r="I2211" s="39"/>
      <c r="J2211" s="39"/>
      <c r="K2211" s="21"/>
      <c r="L2211" s="39"/>
      <c r="M2211" s="39"/>
      <c r="N2211" s="39"/>
      <c r="O2211" s="39"/>
      <c r="P2211" s="30"/>
      <c r="Q2211" s="21"/>
      <c r="R2211" s="21"/>
      <c r="S2211" s="39"/>
      <c r="T2211" s="21"/>
      <c r="U2211" s="39">
        <v>1200</v>
      </c>
      <c r="V2211" s="39"/>
      <c r="W2211" s="39"/>
      <c r="X2211" s="21"/>
      <c r="Y2211" s="21"/>
      <c r="Z2211" s="21"/>
      <c r="AA2211" s="39">
        <v>800</v>
      </c>
      <c r="AB2211" s="21"/>
      <c r="AC2211" s="39"/>
      <c r="AD2211" s="39"/>
      <c r="AE2211" s="39"/>
      <c r="AF2211" s="39"/>
      <c r="AG2211" s="39"/>
      <c r="AH2211" s="31"/>
    </row>
    <row r="2212" spans="1:34" s="2" customFormat="1" ht="22.5" customHeight="1" x14ac:dyDescent="0.3">
      <c r="C2212" s="127"/>
      <c r="D2212" s="33" t="s">
        <v>37</v>
      </c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0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  <c r="AA2212" s="39"/>
      <c r="AB2212" s="39"/>
      <c r="AC2212" s="39"/>
      <c r="AD2212" s="39"/>
      <c r="AE2212" s="39"/>
      <c r="AF2212" s="39">
        <v>1200</v>
      </c>
      <c r="AG2212" s="39"/>
      <c r="AH2212" s="31"/>
    </row>
    <row r="2213" spans="1:34" s="2" customFormat="1" ht="22.5" customHeight="1" x14ac:dyDescent="0.3">
      <c r="C2213" s="127"/>
      <c r="D2213" s="33" t="s">
        <v>15</v>
      </c>
      <c r="E2213" s="39"/>
      <c r="F2213" s="39"/>
      <c r="G2213" s="39"/>
      <c r="H2213" s="39"/>
      <c r="I2213" s="39"/>
      <c r="J2213" s="39">
        <v>400</v>
      </c>
      <c r="K2213" s="39"/>
      <c r="L2213" s="39"/>
      <c r="M2213" s="39"/>
      <c r="N2213" s="39"/>
      <c r="O2213" s="39"/>
      <c r="P2213" s="30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  <c r="AA2213" s="39"/>
      <c r="AB2213" s="39"/>
      <c r="AC2213" s="39"/>
      <c r="AD2213" s="39"/>
      <c r="AE2213" s="39"/>
      <c r="AF2213" s="39"/>
      <c r="AG2213" s="39"/>
      <c r="AH2213" s="31"/>
    </row>
    <row r="2214" spans="1:34" s="2" customFormat="1" x14ac:dyDescent="0.3">
      <c r="C2214" s="127"/>
      <c r="D2214" s="34" t="s">
        <v>42</v>
      </c>
      <c r="E2214" s="35">
        <f t="shared" ref="E2214:AG2214" si="212">SUM(E2209:E2213)</f>
        <v>0</v>
      </c>
      <c r="F2214" s="35">
        <f t="shared" si="212"/>
        <v>800</v>
      </c>
      <c r="G2214" s="35">
        <f t="shared" si="212"/>
        <v>400</v>
      </c>
      <c r="H2214" s="35">
        <f t="shared" si="212"/>
        <v>0</v>
      </c>
      <c r="I2214" s="35">
        <f t="shared" si="212"/>
        <v>800</v>
      </c>
      <c r="J2214" s="35">
        <f t="shared" si="212"/>
        <v>400</v>
      </c>
      <c r="K2214" s="35">
        <f t="shared" si="212"/>
        <v>0</v>
      </c>
      <c r="L2214" s="35">
        <f t="shared" si="212"/>
        <v>0</v>
      </c>
      <c r="M2214" s="35">
        <f t="shared" si="212"/>
        <v>325</v>
      </c>
      <c r="N2214" s="35">
        <f t="shared" si="212"/>
        <v>0</v>
      </c>
      <c r="O2214" s="35">
        <f t="shared" si="212"/>
        <v>900</v>
      </c>
      <c r="P2214" s="35">
        <f t="shared" si="212"/>
        <v>0</v>
      </c>
      <c r="Q2214" s="35">
        <f t="shared" si="212"/>
        <v>1000</v>
      </c>
      <c r="R2214" s="35">
        <f t="shared" si="212"/>
        <v>0</v>
      </c>
      <c r="S2214" s="35">
        <f t="shared" si="212"/>
        <v>0</v>
      </c>
      <c r="T2214" s="35">
        <f t="shared" si="212"/>
        <v>0</v>
      </c>
      <c r="U2214" s="35">
        <f t="shared" si="212"/>
        <v>1200</v>
      </c>
      <c r="V2214" s="35">
        <f t="shared" si="212"/>
        <v>400</v>
      </c>
      <c r="W2214" s="35">
        <f t="shared" si="212"/>
        <v>0</v>
      </c>
      <c r="X2214" s="35">
        <f t="shared" si="212"/>
        <v>0</v>
      </c>
      <c r="Y2214" s="35">
        <f t="shared" si="212"/>
        <v>0</v>
      </c>
      <c r="Z2214" s="35">
        <f t="shared" si="212"/>
        <v>1600</v>
      </c>
      <c r="AA2214" s="35">
        <f t="shared" si="212"/>
        <v>1300</v>
      </c>
      <c r="AB2214" s="35">
        <f t="shared" si="212"/>
        <v>800</v>
      </c>
      <c r="AC2214" s="35">
        <f t="shared" si="212"/>
        <v>0</v>
      </c>
      <c r="AD2214" s="35">
        <f t="shared" si="212"/>
        <v>0</v>
      </c>
      <c r="AE2214" s="35">
        <f t="shared" si="212"/>
        <v>0</v>
      </c>
      <c r="AF2214" s="35">
        <f t="shared" si="212"/>
        <v>1200</v>
      </c>
      <c r="AG2214" s="35">
        <f t="shared" si="212"/>
        <v>400</v>
      </c>
      <c r="AH2214" s="31"/>
    </row>
    <row r="2215" spans="1:34" s="2" customFormat="1" x14ac:dyDescent="0.3">
      <c r="C2215" s="127"/>
      <c r="D2215" s="33" t="s">
        <v>43</v>
      </c>
      <c r="E2215" s="30">
        <v>65</v>
      </c>
      <c r="F2215" s="30">
        <v>50</v>
      </c>
      <c r="G2215" s="30">
        <v>200</v>
      </c>
      <c r="H2215" s="30">
        <v>20</v>
      </c>
      <c r="I2215" s="30">
        <v>35</v>
      </c>
      <c r="J2215" s="30">
        <v>20</v>
      </c>
      <c r="K2215" s="30">
        <v>300</v>
      </c>
      <c r="L2215" s="30">
        <v>180</v>
      </c>
      <c r="M2215" s="30">
        <v>20</v>
      </c>
      <c r="N2215" s="30">
        <v>45</v>
      </c>
      <c r="O2215" s="30">
        <v>25</v>
      </c>
      <c r="P2215" s="30">
        <v>25</v>
      </c>
      <c r="Q2215" s="30">
        <v>300</v>
      </c>
      <c r="R2215" s="30">
        <v>50</v>
      </c>
      <c r="S2215" s="30">
        <v>60</v>
      </c>
      <c r="T2215" s="30">
        <v>75</v>
      </c>
      <c r="U2215" s="30">
        <v>45</v>
      </c>
      <c r="V2215" s="30">
        <v>90</v>
      </c>
      <c r="W2215" s="30">
        <v>70</v>
      </c>
      <c r="X2215" s="30">
        <v>120</v>
      </c>
      <c r="Y2215" s="30">
        <v>45</v>
      </c>
      <c r="Z2215" s="30">
        <v>45</v>
      </c>
      <c r="AA2215" s="30">
        <v>450</v>
      </c>
      <c r="AB2215" s="30">
        <v>200</v>
      </c>
      <c r="AC2215" s="30">
        <v>90</v>
      </c>
      <c r="AD2215" s="30">
        <v>150</v>
      </c>
      <c r="AE2215" s="30">
        <v>900</v>
      </c>
      <c r="AF2215" s="30">
        <v>40</v>
      </c>
      <c r="AG2215" s="30">
        <v>60</v>
      </c>
      <c r="AH2215" s="31"/>
    </row>
    <row r="2216" spans="1:34" s="2" customFormat="1" x14ac:dyDescent="0.3">
      <c r="C2216" s="127"/>
      <c r="D2216" s="34" t="s">
        <v>44</v>
      </c>
      <c r="E2216" s="35">
        <f>E2214*E2215/1000</f>
        <v>0</v>
      </c>
      <c r="F2216" s="35">
        <f t="shared" ref="F2216:AG2216" si="213">F2214*F2215/1000</f>
        <v>40</v>
      </c>
      <c r="G2216" s="35">
        <f t="shared" si="213"/>
        <v>80</v>
      </c>
      <c r="H2216" s="35">
        <f t="shared" si="213"/>
        <v>0</v>
      </c>
      <c r="I2216" s="35">
        <f t="shared" si="213"/>
        <v>28</v>
      </c>
      <c r="J2216" s="35">
        <f t="shared" si="213"/>
        <v>8</v>
      </c>
      <c r="K2216" s="35">
        <f t="shared" si="213"/>
        <v>0</v>
      </c>
      <c r="L2216" s="35">
        <f t="shared" si="213"/>
        <v>0</v>
      </c>
      <c r="M2216" s="35">
        <f t="shared" si="213"/>
        <v>6.5</v>
      </c>
      <c r="N2216" s="35">
        <f t="shared" si="213"/>
        <v>0</v>
      </c>
      <c r="O2216" s="35">
        <f t="shared" si="213"/>
        <v>22.5</v>
      </c>
      <c r="P2216" s="35">
        <f t="shared" si="213"/>
        <v>0</v>
      </c>
      <c r="Q2216" s="35">
        <f t="shared" si="213"/>
        <v>300</v>
      </c>
      <c r="R2216" s="35">
        <f t="shared" si="213"/>
        <v>0</v>
      </c>
      <c r="S2216" s="35">
        <f t="shared" si="213"/>
        <v>0</v>
      </c>
      <c r="T2216" s="35">
        <f t="shared" si="213"/>
        <v>0</v>
      </c>
      <c r="U2216" s="35">
        <f t="shared" si="213"/>
        <v>54</v>
      </c>
      <c r="V2216" s="35">
        <f t="shared" si="213"/>
        <v>36</v>
      </c>
      <c r="W2216" s="35">
        <f t="shared" si="213"/>
        <v>0</v>
      </c>
      <c r="X2216" s="35">
        <f t="shared" si="213"/>
        <v>0</v>
      </c>
      <c r="Y2216" s="35">
        <f t="shared" si="213"/>
        <v>0</v>
      </c>
      <c r="Z2216" s="35">
        <f t="shared" si="213"/>
        <v>72</v>
      </c>
      <c r="AA2216" s="35">
        <f t="shared" si="213"/>
        <v>585</v>
      </c>
      <c r="AB2216" s="35">
        <f t="shared" si="213"/>
        <v>160</v>
      </c>
      <c r="AC2216" s="35">
        <f t="shared" si="213"/>
        <v>0</v>
      </c>
      <c r="AD2216" s="35">
        <f t="shared" si="213"/>
        <v>0</v>
      </c>
      <c r="AE2216" s="35">
        <f t="shared" si="213"/>
        <v>0</v>
      </c>
      <c r="AF2216" s="35">
        <f t="shared" si="213"/>
        <v>48</v>
      </c>
      <c r="AG2216" s="35">
        <f t="shared" si="213"/>
        <v>24</v>
      </c>
      <c r="AH2216" s="36"/>
    </row>
    <row r="2217" spans="1:34" s="2" customFormat="1" x14ac:dyDescent="0.3">
      <c r="C2217" s="127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1"/>
    </row>
    <row r="2219" spans="1:34" x14ac:dyDescent="0.3">
      <c r="E2219" t="s">
        <v>101</v>
      </c>
    </row>
    <row r="2221" spans="1:34" x14ac:dyDescent="0.3">
      <c r="E2221" t="s">
        <v>102</v>
      </c>
    </row>
    <row r="2223" spans="1:34" s="2" customFormat="1" ht="18" x14ac:dyDescent="0.3">
      <c r="A2223" s="1"/>
      <c r="B2223" s="1"/>
      <c r="C2223" s="1"/>
      <c r="G2223" s="1"/>
      <c r="H2223" s="1"/>
      <c r="J2223" s="3" t="s">
        <v>0</v>
      </c>
      <c r="K2223" s="1"/>
      <c r="L2223" s="1"/>
      <c r="M2223" s="1"/>
      <c r="N2223" s="1"/>
      <c r="P2223" s="1"/>
      <c r="Q2223" s="1"/>
      <c r="R2223" s="1"/>
      <c r="S2223" s="4"/>
    </row>
    <row r="2224" spans="1:34" s="2" customFormat="1" ht="15.6" x14ac:dyDescent="0.3">
      <c r="A2224" s="1"/>
      <c r="B2224" s="1"/>
      <c r="C2224" s="1"/>
      <c r="D2224" s="5" t="s">
        <v>106</v>
      </c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4"/>
    </row>
    <row r="2225" spans="1:34" s="2" customFormat="1" x14ac:dyDescent="0.3">
      <c r="A2225" s="1"/>
      <c r="B2225" s="1"/>
      <c r="E2225" s="1"/>
      <c r="F2225" s="6"/>
      <c r="G2225" s="6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4"/>
    </row>
    <row r="2226" spans="1:34" s="2" customFormat="1" ht="15.6" x14ac:dyDescent="0.3">
      <c r="A2226" s="1"/>
      <c r="B2226" s="1"/>
      <c r="C2226" s="7" t="s">
        <v>2</v>
      </c>
      <c r="D2226" s="88">
        <v>44215</v>
      </c>
      <c r="E2226" s="1"/>
      <c r="F2226" s="1"/>
      <c r="G2226" s="1"/>
      <c r="H2226" s="1"/>
      <c r="J2226" s="1"/>
      <c r="K2226" s="1"/>
      <c r="L2226" s="1"/>
      <c r="M2226" s="1"/>
      <c r="N2226" s="1"/>
      <c r="O2226" s="1"/>
      <c r="R2226" s="1"/>
      <c r="U2226" s="1" t="s">
        <v>4</v>
      </c>
      <c r="AC2226" s="2" t="s">
        <v>100</v>
      </c>
    </row>
    <row r="2227" spans="1:34" s="2" customFormat="1" x14ac:dyDescent="0.3">
      <c r="A2227" s="1"/>
      <c r="B2227" s="1"/>
      <c r="C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4"/>
    </row>
    <row r="2228" spans="1:34" s="2" customFormat="1" x14ac:dyDescent="0.3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8"/>
      <c r="P2228" s="1"/>
      <c r="Q2228" s="1"/>
      <c r="R2228" s="1"/>
      <c r="S2228" s="4"/>
    </row>
    <row r="2229" spans="1:34" s="2" customFormat="1" ht="15.6" x14ac:dyDescent="0.3">
      <c r="A2229" s="1"/>
      <c r="B2229" s="8"/>
      <c r="C2229" s="8"/>
      <c r="D2229" s="8"/>
      <c r="E2229" s="9"/>
      <c r="F2229" s="10"/>
      <c r="G2229" s="11" t="s">
        <v>5</v>
      </c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3"/>
      <c r="T2229" s="10"/>
      <c r="U2229" s="10"/>
      <c r="V2229" s="10"/>
      <c r="W2229" s="14"/>
      <c r="X2229" s="15"/>
      <c r="Y2229" s="15"/>
      <c r="Z2229" s="15"/>
      <c r="AA2229" s="15"/>
      <c r="AB2229" s="15"/>
      <c r="AC2229" s="15"/>
      <c r="AD2229" s="15"/>
      <c r="AE2229" s="15"/>
      <c r="AF2229" s="15"/>
      <c r="AG2229" s="15"/>
    </row>
    <row r="2230" spans="1:34" s="2" customFormat="1" ht="24" x14ac:dyDescent="0.3">
      <c r="B2230" s="19"/>
      <c r="C2230" s="20"/>
      <c r="D2230" s="21">
        <v>8</v>
      </c>
      <c r="E2230" s="22" t="s">
        <v>10</v>
      </c>
      <c r="F2230" s="22" t="s">
        <v>11</v>
      </c>
      <c r="G2230" s="22" t="s">
        <v>12</v>
      </c>
      <c r="H2230" s="23" t="s">
        <v>13</v>
      </c>
      <c r="I2230" s="23" t="s">
        <v>14</v>
      </c>
      <c r="J2230" s="23" t="s">
        <v>15</v>
      </c>
      <c r="K2230" s="22" t="s">
        <v>16</v>
      </c>
      <c r="L2230" s="23" t="s">
        <v>17</v>
      </c>
      <c r="M2230" s="23" t="s">
        <v>18</v>
      </c>
      <c r="N2230" s="23" t="s">
        <v>19</v>
      </c>
      <c r="O2230" s="23" t="s">
        <v>20</v>
      </c>
      <c r="P2230" s="24" t="s">
        <v>21</v>
      </c>
      <c r="Q2230" s="25" t="s">
        <v>22</v>
      </c>
      <c r="R2230" s="26" t="s">
        <v>23</v>
      </c>
      <c r="S2230" s="24" t="s">
        <v>24</v>
      </c>
      <c r="T2230" s="26" t="s">
        <v>25</v>
      </c>
      <c r="U2230" s="24" t="s">
        <v>26</v>
      </c>
      <c r="V2230" s="24" t="s">
        <v>27</v>
      </c>
      <c r="W2230" s="27" t="s">
        <v>28</v>
      </c>
      <c r="X2230" s="25" t="s">
        <v>29</v>
      </c>
      <c r="Y2230" s="26" t="s">
        <v>30</v>
      </c>
      <c r="Z2230" s="25" t="s">
        <v>31</v>
      </c>
      <c r="AA2230" s="27" t="s">
        <v>32</v>
      </c>
      <c r="AB2230" s="25" t="s">
        <v>33</v>
      </c>
      <c r="AC2230" s="27" t="s">
        <v>34</v>
      </c>
      <c r="AD2230" s="24" t="s">
        <v>35</v>
      </c>
      <c r="AE2230" s="23" t="s">
        <v>36</v>
      </c>
      <c r="AF2230" s="23" t="s">
        <v>37</v>
      </c>
      <c r="AG2230" s="23" t="s">
        <v>38</v>
      </c>
      <c r="AH2230" s="28"/>
    </row>
    <row r="2231" spans="1:34" s="2" customFormat="1" ht="22.5" customHeight="1" x14ac:dyDescent="0.3">
      <c r="C2231" s="127"/>
      <c r="D2231" s="25" t="s">
        <v>65</v>
      </c>
      <c r="E2231" s="21"/>
      <c r="F2231" s="21"/>
      <c r="G2231" s="21"/>
      <c r="H2231" s="39">
        <v>800</v>
      </c>
      <c r="I2231" s="39">
        <v>800</v>
      </c>
      <c r="J2231" s="39"/>
      <c r="K2231" s="21"/>
      <c r="L2231" s="39"/>
      <c r="M2231" s="39">
        <v>350</v>
      </c>
      <c r="N2231" s="39"/>
      <c r="O2231" s="39">
        <v>400</v>
      </c>
      <c r="P2231" s="24"/>
      <c r="Q2231" s="21">
        <v>1200</v>
      </c>
      <c r="R2231" s="21"/>
      <c r="S2231" s="39"/>
      <c r="T2231" s="21"/>
      <c r="U2231" s="39"/>
      <c r="V2231" s="39">
        <v>400</v>
      </c>
      <c r="W2231" s="39"/>
      <c r="X2231" s="21"/>
      <c r="Y2231" s="21"/>
      <c r="Z2231" s="21">
        <v>400</v>
      </c>
      <c r="AA2231" s="39"/>
      <c r="AB2231" s="21"/>
      <c r="AC2231" s="39"/>
      <c r="AD2231" s="39">
        <v>200</v>
      </c>
      <c r="AE2231" s="39"/>
      <c r="AF2231" s="39"/>
      <c r="AG2231" s="39"/>
      <c r="AH2231" s="31"/>
    </row>
    <row r="2232" spans="1:34" s="2" customFormat="1" ht="22.5" customHeight="1" x14ac:dyDescent="0.3">
      <c r="C2232" s="127"/>
      <c r="D2232" s="25" t="s">
        <v>66</v>
      </c>
      <c r="E2232" s="21"/>
      <c r="F2232" s="21"/>
      <c r="G2232" s="21"/>
      <c r="H2232" s="39"/>
      <c r="I2232" s="39"/>
      <c r="J2232" s="39"/>
      <c r="K2232" s="21"/>
      <c r="L2232" s="39">
        <v>1200</v>
      </c>
      <c r="M2232" s="39">
        <v>350</v>
      </c>
      <c r="N2232" s="39">
        <v>1200</v>
      </c>
      <c r="O2232" s="39"/>
      <c r="P2232" s="30"/>
      <c r="Q2232" s="21"/>
      <c r="R2232" s="21"/>
      <c r="S2232" s="39"/>
      <c r="T2232" s="21"/>
      <c r="U2232" s="39"/>
      <c r="V2232" s="39">
        <v>800</v>
      </c>
      <c r="W2232" s="39"/>
      <c r="X2232" s="21"/>
      <c r="Y2232" s="21"/>
      <c r="Z2232" s="21"/>
      <c r="AA2232" s="39">
        <v>400</v>
      </c>
      <c r="AB2232" s="21"/>
      <c r="AC2232" s="39"/>
      <c r="AD2232" s="39"/>
      <c r="AE2232" s="39"/>
      <c r="AF2232" s="39"/>
      <c r="AG2232" s="39"/>
      <c r="AH2232" s="31"/>
    </row>
    <row r="2233" spans="1:34" s="2" customFormat="1" ht="22.5" customHeight="1" x14ac:dyDescent="0.3">
      <c r="C2233" s="127"/>
      <c r="D2233" s="25" t="s">
        <v>67</v>
      </c>
      <c r="E2233" s="21"/>
      <c r="F2233" s="21"/>
      <c r="G2233" s="21"/>
      <c r="H2233" s="39"/>
      <c r="I2233" s="39"/>
      <c r="J2233" s="39"/>
      <c r="K2233" s="21"/>
      <c r="L2233" s="39"/>
      <c r="M2233" s="39"/>
      <c r="N2233" s="39"/>
      <c r="O2233" s="39">
        <v>1200</v>
      </c>
      <c r="P2233" s="30"/>
      <c r="Q2233" s="21"/>
      <c r="R2233" s="21"/>
      <c r="S2233" s="39"/>
      <c r="T2233" s="21"/>
      <c r="U2233" s="39"/>
      <c r="V2233" s="39"/>
      <c r="W2233" s="39"/>
      <c r="X2233" s="21"/>
      <c r="Y2233" s="21"/>
      <c r="Z2233" s="21"/>
      <c r="AA2233" s="39"/>
      <c r="AB2233" s="21">
        <v>800</v>
      </c>
      <c r="AC2233" s="39"/>
      <c r="AD2233" s="39"/>
      <c r="AE2233" s="39"/>
      <c r="AF2233" s="39"/>
      <c r="AG2233" s="39">
        <v>400</v>
      </c>
      <c r="AH2233" s="31"/>
    </row>
    <row r="2234" spans="1:34" s="2" customFormat="1" ht="22.5" customHeight="1" x14ac:dyDescent="0.3">
      <c r="C2234" s="127"/>
      <c r="D2234" s="33" t="s">
        <v>37</v>
      </c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0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  <c r="AA2234" s="39"/>
      <c r="AB2234" s="39"/>
      <c r="AC2234" s="39"/>
      <c r="AD2234" s="39"/>
      <c r="AE2234" s="39"/>
      <c r="AF2234" s="39">
        <v>1200</v>
      </c>
      <c r="AG2234" s="39"/>
      <c r="AH2234" s="31"/>
    </row>
    <row r="2235" spans="1:34" s="2" customFormat="1" ht="22.5" customHeight="1" x14ac:dyDescent="0.3">
      <c r="C2235" s="127"/>
      <c r="D2235" s="33" t="s">
        <v>15</v>
      </c>
      <c r="E2235" s="39"/>
      <c r="F2235" s="39"/>
      <c r="G2235" s="39"/>
      <c r="H2235" s="39"/>
      <c r="I2235" s="39"/>
      <c r="J2235" s="39">
        <v>2400</v>
      </c>
      <c r="K2235" s="39"/>
      <c r="L2235" s="39"/>
      <c r="M2235" s="39"/>
      <c r="N2235" s="39"/>
      <c r="O2235" s="39"/>
      <c r="P2235" s="30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  <c r="AB2235" s="39"/>
      <c r="AC2235" s="39"/>
      <c r="AD2235" s="39"/>
      <c r="AE2235" s="39"/>
      <c r="AF2235" s="39"/>
      <c r="AG2235" s="39"/>
      <c r="AH2235" s="31"/>
    </row>
    <row r="2236" spans="1:34" s="2" customFormat="1" x14ac:dyDescent="0.3">
      <c r="C2236" s="127"/>
      <c r="D2236" s="34" t="s">
        <v>42</v>
      </c>
      <c r="E2236" s="35">
        <f t="shared" ref="E2236:AG2236" si="214">SUM(E2231:E2235)</f>
        <v>0</v>
      </c>
      <c r="F2236" s="35">
        <f t="shared" si="214"/>
        <v>0</v>
      </c>
      <c r="G2236" s="35">
        <f t="shared" si="214"/>
        <v>0</v>
      </c>
      <c r="H2236" s="35">
        <f t="shared" si="214"/>
        <v>800</v>
      </c>
      <c r="I2236" s="35">
        <f t="shared" si="214"/>
        <v>800</v>
      </c>
      <c r="J2236" s="35">
        <f t="shared" si="214"/>
        <v>2400</v>
      </c>
      <c r="K2236" s="35">
        <f t="shared" si="214"/>
        <v>0</v>
      </c>
      <c r="L2236" s="35">
        <f t="shared" si="214"/>
        <v>1200</v>
      </c>
      <c r="M2236" s="35">
        <f t="shared" si="214"/>
        <v>700</v>
      </c>
      <c r="N2236" s="35">
        <f t="shared" si="214"/>
        <v>1200</v>
      </c>
      <c r="O2236" s="35">
        <f t="shared" si="214"/>
        <v>1600</v>
      </c>
      <c r="P2236" s="35">
        <f t="shared" si="214"/>
        <v>0</v>
      </c>
      <c r="Q2236" s="35">
        <f t="shared" si="214"/>
        <v>1200</v>
      </c>
      <c r="R2236" s="35">
        <f t="shared" si="214"/>
        <v>0</v>
      </c>
      <c r="S2236" s="35">
        <f t="shared" si="214"/>
        <v>0</v>
      </c>
      <c r="T2236" s="35">
        <f t="shared" si="214"/>
        <v>0</v>
      </c>
      <c r="U2236" s="35">
        <f t="shared" si="214"/>
        <v>0</v>
      </c>
      <c r="V2236" s="35">
        <f t="shared" si="214"/>
        <v>1200</v>
      </c>
      <c r="W2236" s="35">
        <f t="shared" si="214"/>
        <v>0</v>
      </c>
      <c r="X2236" s="35">
        <f t="shared" si="214"/>
        <v>0</v>
      </c>
      <c r="Y2236" s="35">
        <f t="shared" si="214"/>
        <v>0</v>
      </c>
      <c r="Z2236" s="35">
        <f t="shared" si="214"/>
        <v>400</v>
      </c>
      <c r="AA2236" s="35">
        <f t="shared" si="214"/>
        <v>400</v>
      </c>
      <c r="AB2236" s="35">
        <f t="shared" si="214"/>
        <v>800</v>
      </c>
      <c r="AC2236" s="35">
        <f t="shared" si="214"/>
        <v>0</v>
      </c>
      <c r="AD2236" s="35">
        <f t="shared" si="214"/>
        <v>200</v>
      </c>
      <c r="AE2236" s="35">
        <f t="shared" si="214"/>
        <v>0</v>
      </c>
      <c r="AF2236" s="35">
        <f t="shared" si="214"/>
        <v>1200</v>
      </c>
      <c r="AG2236" s="35">
        <f t="shared" si="214"/>
        <v>400</v>
      </c>
      <c r="AH2236" s="31"/>
    </row>
    <row r="2237" spans="1:34" s="2" customFormat="1" x14ac:dyDescent="0.3">
      <c r="C2237" s="127"/>
      <c r="D2237" s="33" t="s">
        <v>43</v>
      </c>
      <c r="E2237" s="30">
        <v>65</v>
      </c>
      <c r="F2237" s="30">
        <v>50</v>
      </c>
      <c r="G2237" s="30">
        <v>200</v>
      </c>
      <c r="H2237" s="30">
        <v>20</v>
      </c>
      <c r="I2237" s="30">
        <v>35</v>
      </c>
      <c r="J2237" s="30">
        <v>20</v>
      </c>
      <c r="K2237" s="30">
        <v>300</v>
      </c>
      <c r="L2237" s="30">
        <v>180</v>
      </c>
      <c r="M2237" s="30">
        <v>20</v>
      </c>
      <c r="N2237" s="30">
        <v>45</v>
      </c>
      <c r="O2237" s="30">
        <v>25</v>
      </c>
      <c r="P2237" s="30">
        <v>25</v>
      </c>
      <c r="Q2237" s="30">
        <v>300</v>
      </c>
      <c r="R2237" s="30">
        <v>50</v>
      </c>
      <c r="S2237" s="30">
        <v>60</v>
      </c>
      <c r="T2237" s="30">
        <v>75</v>
      </c>
      <c r="U2237" s="30">
        <v>45</v>
      </c>
      <c r="V2237" s="30">
        <v>90</v>
      </c>
      <c r="W2237" s="30">
        <v>70</v>
      </c>
      <c r="X2237" s="30">
        <v>120</v>
      </c>
      <c r="Y2237" s="30">
        <v>45</v>
      </c>
      <c r="Z2237" s="30">
        <v>45</v>
      </c>
      <c r="AA2237" s="30">
        <v>450</v>
      </c>
      <c r="AB2237" s="30">
        <v>200</v>
      </c>
      <c r="AC2237" s="30">
        <v>90</v>
      </c>
      <c r="AD2237" s="30">
        <v>150</v>
      </c>
      <c r="AE2237" s="30">
        <v>900</v>
      </c>
      <c r="AF2237" s="30">
        <v>40</v>
      </c>
      <c r="AG2237" s="30">
        <v>60</v>
      </c>
      <c r="AH2237" s="31"/>
    </row>
    <row r="2238" spans="1:34" s="2" customFormat="1" x14ac:dyDescent="0.3">
      <c r="C2238" s="127"/>
      <c r="D2238" s="34" t="s">
        <v>44</v>
      </c>
      <c r="E2238" s="35">
        <f>E2236*E2237/1000</f>
        <v>0</v>
      </c>
      <c r="F2238" s="35">
        <f t="shared" ref="F2238:AG2238" si="215">F2236*F2237/1000</f>
        <v>0</v>
      </c>
      <c r="G2238" s="35">
        <f t="shared" si="215"/>
        <v>0</v>
      </c>
      <c r="H2238" s="35">
        <f t="shared" si="215"/>
        <v>16</v>
      </c>
      <c r="I2238" s="35">
        <f t="shared" si="215"/>
        <v>28</v>
      </c>
      <c r="J2238" s="35">
        <f t="shared" si="215"/>
        <v>48</v>
      </c>
      <c r="K2238" s="35">
        <f t="shared" si="215"/>
        <v>0</v>
      </c>
      <c r="L2238" s="35">
        <f t="shared" si="215"/>
        <v>216</v>
      </c>
      <c r="M2238" s="35">
        <f t="shared" si="215"/>
        <v>14</v>
      </c>
      <c r="N2238" s="35">
        <f t="shared" si="215"/>
        <v>54</v>
      </c>
      <c r="O2238" s="35">
        <f t="shared" si="215"/>
        <v>40</v>
      </c>
      <c r="P2238" s="35">
        <f t="shared" si="215"/>
        <v>0</v>
      </c>
      <c r="Q2238" s="35">
        <f t="shared" si="215"/>
        <v>360</v>
      </c>
      <c r="R2238" s="35">
        <f t="shared" si="215"/>
        <v>0</v>
      </c>
      <c r="S2238" s="35">
        <f t="shared" si="215"/>
        <v>0</v>
      </c>
      <c r="T2238" s="35">
        <f t="shared" si="215"/>
        <v>0</v>
      </c>
      <c r="U2238" s="35">
        <f t="shared" si="215"/>
        <v>0</v>
      </c>
      <c r="V2238" s="35">
        <f t="shared" si="215"/>
        <v>108</v>
      </c>
      <c r="W2238" s="35">
        <f t="shared" si="215"/>
        <v>0</v>
      </c>
      <c r="X2238" s="35">
        <f t="shared" si="215"/>
        <v>0</v>
      </c>
      <c r="Y2238" s="35">
        <f t="shared" si="215"/>
        <v>0</v>
      </c>
      <c r="Z2238" s="35">
        <f t="shared" si="215"/>
        <v>18</v>
      </c>
      <c r="AA2238" s="35">
        <f t="shared" si="215"/>
        <v>180</v>
      </c>
      <c r="AB2238" s="35">
        <f t="shared" si="215"/>
        <v>160</v>
      </c>
      <c r="AC2238" s="35">
        <f t="shared" si="215"/>
        <v>0</v>
      </c>
      <c r="AD2238" s="35">
        <f t="shared" si="215"/>
        <v>30</v>
      </c>
      <c r="AE2238" s="35">
        <f t="shared" si="215"/>
        <v>0</v>
      </c>
      <c r="AF2238" s="35">
        <f t="shared" si="215"/>
        <v>48</v>
      </c>
      <c r="AG2238" s="35">
        <f t="shared" si="215"/>
        <v>24</v>
      </c>
      <c r="AH2238" s="36"/>
    </row>
    <row r="2239" spans="1:34" s="2" customFormat="1" x14ac:dyDescent="0.3">
      <c r="C2239" s="127"/>
      <c r="D2239" s="33"/>
      <c r="E2239" s="33"/>
      <c r="F2239" s="33"/>
      <c r="G2239" s="33"/>
      <c r="H2239" s="33"/>
      <c r="I2239" s="33"/>
      <c r="J2239" s="33"/>
      <c r="K2239" s="33"/>
      <c r="L2239" s="33"/>
      <c r="M2239" s="33"/>
      <c r="N2239" s="33"/>
      <c r="O2239" s="33"/>
      <c r="P2239" s="33"/>
      <c r="Q2239" s="30"/>
      <c r="R2239" s="30"/>
      <c r="S2239" s="30"/>
      <c r="T2239" s="30"/>
      <c r="U2239" s="30"/>
      <c r="V2239" s="30"/>
      <c r="W2239" s="30"/>
      <c r="X2239" s="30"/>
      <c r="Y2239" s="30"/>
      <c r="Z2239" s="30"/>
      <c r="AA2239" s="30"/>
      <c r="AB2239" s="30"/>
      <c r="AC2239" s="30"/>
      <c r="AD2239" s="30"/>
      <c r="AE2239" s="30"/>
      <c r="AF2239" s="30"/>
      <c r="AG2239" s="30"/>
      <c r="AH2239" s="31"/>
    </row>
    <row r="2241" spans="1:34" x14ac:dyDescent="0.3">
      <c r="E2241" t="s">
        <v>101</v>
      </c>
    </row>
    <row r="2243" spans="1:34" x14ac:dyDescent="0.3">
      <c r="E2243" t="s">
        <v>102</v>
      </c>
    </row>
    <row r="2245" spans="1:34" s="2" customFormat="1" ht="18" x14ac:dyDescent="0.3">
      <c r="A2245" s="1"/>
      <c r="B2245" s="1"/>
      <c r="C2245" s="1"/>
      <c r="G2245" s="1"/>
      <c r="H2245" s="1"/>
      <c r="J2245" s="3" t="s">
        <v>0</v>
      </c>
      <c r="K2245" s="1"/>
      <c r="L2245" s="1"/>
      <c r="M2245" s="1"/>
      <c r="N2245" s="1"/>
      <c r="P2245" s="1"/>
      <c r="Q2245" s="1"/>
      <c r="R2245" s="1"/>
      <c r="S2245" s="4"/>
    </row>
    <row r="2246" spans="1:34" s="2" customFormat="1" ht="15.6" x14ac:dyDescent="0.3">
      <c r="A2246" s="1"/>
      <c r="B2246" s="1"/>
      <c r="C2246" s="1"/>
      <c r="D2246" s="5" t="s">
        <v>106</v>
      </c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4"/>
    </row>
    <row r="2247" spans="1:34" s="2" customFormat="1" x14ac:dyDescent="0.3">
      <c r="A2247" s="1"/>
      <c r="B2247" s="1"/>
      <c r="E2247" s="1"/>
      <c r="F2247" s="6"/>
      <c r="G2247" s="6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4"/>
    </row>
    <row r="2248" spans="1:34" s="2" customFormat="1" ht="15.6" x14ac:dyDescent="0.3">
      <c r="A2248" s="1"/>
      <c r="B2248" s="1"/>
      <c r="C2248" s="7" t="s">
        <v>2</v>
      </c>
      <c r="D2248" s="88">
        <v>44216</v>
      </c>
      <c r="E2248" s="1"/>
      <c r="F2248" s="1"/>
      <c r="G2248" s="1"/>
      <c r="H2248" s="1"/>
      <c r="J2248" s="1"/>
      <c r="K2248" s="1"/>
      <c r="L2248" s="1"/>
      <c r="M2248" s="1"/>
      <c r="N2248" s="1"/>
      <c r="O2248" s="1"/>
      <c r="R2248" s="1"/>
      <c r="U2248" s="1" t="s">
        <v>4</v>
      </c>
      <c r="AC2248" s="2" t="s">
        <v>100</v>
      </c>
    </row>
    <row r="2249" spans="1:34" s="2" customFormat="1" x14ac:dyDescent="0.3">
      <c r="A2249" s="1"/>
      <c r="B2249" s="1"/>
      <c r="C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4"/>
    </row>
    <row r="2250" spans="1:34" s="2" customFormat="1" x14ac:dyDescent="0.3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8"/>
      <c r="P2250" s="1"/>
      <c r="Q2250" s="1"/>
      <c r="R2250" s="1"/>
      <c r="S2250" s="4"/>
    </row>
    <row r="2251" spans="1:34" s="2" customFormat="1" ht="15.6" x14ac:dyDescent="0.3">
      <c r="A2251" s="1"/>
      <c r="B2251" s="8"/>
      <c r="C2251" s="8"/>
      <c r="D2251" s="8"/>
      <c r="E2251" s="9"/>
      <c r="F2251" s="10"/>
      <c r="G2251" s="11" t="s">
        <v>5</v>
      </c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3"/>
      <c r="T2251" s="10"/>
      <c r="U2251" s="10"/>
      <c r="V2251" s="10"/>
      <c r="W2251" s="14"/>
      <c r="X2251" s="15"/>
      <c r="Y2251" s="15"/>
      <c r="Z2251" s="15"/>
      <c r="AA2251" s="15"/>
      <c r="AB2251" s="15"/>
      <c r="AC2251" s="15"/>
      <c r="AD2251" s="15"/>
      <c r="AE2251" s="15"/>
      <c r="AF2251" s="15"/>
      <c r="AG2251" s="15"/>
    </row>
    <row r="2252" spans="1:34" s="2" customFormat="1" ht="24" x14ac:dyDescent="0.3">
      <c r="B2252" s="19"/>
      <c r="C2252" s="20"/>
      <c r="D2252" s="21">
        <v>9</v>
      </c>
      <c r="E2252" s="22" t="s">
        <v>10</v>
      </c>
      <c r="F2252" s="22" t="s">
        <v>11</v>
      </c>
      <c r="G2252" s="22" t="s">
        <v>12</v>
      </c>
      <c r="H2252" s="23" t="s">
        <v>13</v>
      </c>
      <c r="I2252" s="23" t="s">
        <v>14</v>
      </c>
      <c r="J2252" s="23" t="s">
        <v>15</v>
      </c>
      <c r="K2252" s="22" t="s">
        <v>16</v>
      </c>
      <c r="L2252" s="23" t="s">
        <v>17</v>
      </c>
      <c r="M2252" s="23" t="s">
        <v>18</v>
      </c>
      <c r="N2252" s="23" t="s">
        <v>19</v>
      </c>
      <c r="O2252" s="23" t="s">
        <v>20</v>
      </c>
      <c r="P2252" s="24" t="s">
        <v>21</v>
      </c>
      <c r="Q2252" s="25" t="s">
        <v>22</v>
      </c>
      <c r="R2252" s="26" t="s">
        <v>23</v>
      </c>
      <c r="S2252" s="24" t="s">
        <v>24</v>
      </c>
      <c r="T2252" s="26" t="s">
        <v>25</v>
      </c>
      <c r="U2252" s="24" t="s">
        <v>26</v>
      </c>
      <c r="V2252" s="24" t="s">
        <v>27</v>
      </c>
      <c r="W2252" s="27" t="s">
        <v>28</v>
      </c>
      <c r="X2252" s="25" t="s">
        <v>29</v>
      </c>
      <c r="Y2252" s="26" t="s">
        <v>30</v>
      </c>
      <c r="Z2252" s="25" t="s">
        <v>31</v>
      </c>
      <c r="AA2252" s="27" t="s">
        <v>32</v>
      </c>
      <c r="AB2252" s="25" t="s">
        <v>33</v>
      </c>
      <c r="AC2252" s="27" t="s">
        <v>34</v>
      </c>
      <c r="AD2252" s="24" t="s">
        <v>35</v>
      </c>
      <c r="AE2252" s="23" t="s">
        <v>36</v>
      </c>
      <c r="AF2252" s="23" t="s">
        <v>37</v>
      </c>
      <c r="AG2252" s="23" t="s">
        <v>38</v>
      </c>
      <c r="AH2252" s="28"/>
    </row>
    <row r="2253" spans="1:34" s="2" customFormat="1" ht="22.5" customHeight="1" x14ac:dyDescent="0.3">
      <c r="C2253" s="128"/>
      <c r="D2253" s="25" t="s">
        <v>45</v>
      </c>
      <c r="E2253" s="21"/>
      <c r="F2253" s="21">
        <v>600</v>
      </c>
      <c r="G2253" s="21"/>
      <c r="H2253" s="39"/>
      <c r="I2253" s="39">
        <v>800</v>
      </c>
      <c r="J2253" s="39"/>
      <c r="K2253" s="21"/>
      <c r="L2253" s="39"/>
      <c r="M2253" s="39">
        <v>450</v>
      </c>
      <c r="N2253" s="39"/>
      <c r="O2253" s="39">
        <v>400</v>
      </c>
      <c r="P2253" s="24"/>
      <c r="Q2253" s="21">
        <v>1000</v>
      </c>
      <c r="R2253" s="21"/>
      <c r="S2253" s="39"/>
      <c r="T2253" s="21"/>
      <c r="U2253" s="39"/>
      <c r="V2253" s="39">
        <v>400</v>
      </c>
      <c r="W2253" s="39"/>
      <c r="X2253" s="21"/>
      <c r="Y2253" s="21"/>
      <c r="Z2253" s="21"/>
      <c r="AA2253" s="39">
        <v>400</v>
      </c>
      <c r="AB2253" s="21"/>
      <c r="AC2253" s="39"/>
      <c r="AD2253" s="39"/>
      <c r="AE2253" s="39"/>
      <c r="AF2253" s="39"/>
      <c r="AG2253" s="39"/>
      <c r="AH2253" s="31"/>
    </row>
    <row r="2254" spans="1:34" s="2" customFormat="1" ht="22.5" customHeight="1" x14ac:dyDescent="0.3">
      <c r="C2254" s="129"/>
      <c r="D2254" s="25" t="s">
        <v>67</v>
      </c>
      <c r="E2254" s="21"/>
      <c r="F2254" s="21"/>
      <c r="G2254" s="21"/>
      <c r="H2254" s="39"/>
      <c r="I2254" s="39"/>
      <c r="J2254" s="39"/>
      <c r="K2254" s="21"/>
      <c r="L2254" s="39"/>
      <c r="M2254" s="39"/>
      <c r="N2254" s="39"/>
      <c r="O2254" s="39">
        <v>800</v>
      </c>
      <c r="P2254" s="30"/>
      <c r="Q2254" s="21"/>
      <c r="R2254" s="21"/>
      <c r="S2254" s="39"/>
      <c r="T2254" s="21"/>
      <c r="U2254" s="39"/>
      <c r="V2254" s="39"/>
      <c r="W2254" s="39"/>
      <c r="X2254" s="21"/>
      <c r="Y2254" s="21"/>
      <c r="Z2254" s="21"/>
      <c r="AA2254" s="39"/>
      <c r="AB2254" s="21">
        <v>800</v>
      </c>
      <c r="AC2254" s="39"/>
      <c r="AD2254" s="39"/>
      <c r="AE2254" s="39"/>
      <c r="AF2254" s="39"/>
      <c r="AG2254" s="39">
        <v>1200</v>
      </c>
      <c r="AH2254" s="31"/>
    </row>
    <row r="2255" spans="1:34" s="2" customFormat="1" ht="22.5" customHeight="1" x14ac:dyDescent="0.3">
      <c r="C2255" s="129"/>
      <c r="D2255" s="25" t="s">
        <v>68</v>
      </c>
      <c r="E2255" s="21">
        <v>1200</v>
      </c>
      <c r="F2255" s="21"/>
      <c r="G2255" s="21"/>
      <c r="H2255" s="39"/>
      <c r="I2255" s="39"/>
      <c r="J2255" s="39"/>
      <c r="K2255" s="21"/>
      <c r="L2255" s="39"/>
      <c r="M2255" s="39"/>
      <c r="N2255" s="39"/>
      <c r="O2255" s="39"/>
      <c r="P2255" s="30"/>
      <c r="Q2255" s="21"/>
      <c r="R2255" s="21"/>
      <c r="S2255" s="39"/>
      <c r="T2255" s="21"/>
      <c r="U2255" s="39"/>
      <c r="V2255" s="39"/>
      <c r="W2255" s="39"/>
      <c r="X2255" s="21"/>
      <c r="Y2255" s="21"/>
      <c r="Z2255" s="21"/>
      <c r="AA2255" s="39">
        <v>800</v>
      </c>
      <c r="AB2255" s="21"/>
      <c r="AC2255" s="39"/>
      <c r="AD2255" s="39"/>
      <c r="AE2255" s="39"/>
      <c r="AF2255" s="39"/>
      <c r="AG2255" s="39"/>
      <c r="AH2255" s="31"/>
    </row>
    <row r="2256" spans="1:34" s="2" customFormat="1" ht="22.5" customHeight="1" x14ac:dyDescent="0.3">
      <c r="C2256" s="129"/>
      <c r="D2256" s="33" t="s">
        <v>62</v>
      </c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0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  <c r="AA2256" s="39"/>
      <c r="AB2256" s="39"/>
      <c r="AC2256" s="39"/>
      <c r="AD2256" s="39"/>
      <c r="AE2256" s="39"/>
      <c r="AF2256" s="39"/>
      <c r="AG2256" s="39"/>
      <c r="AH2256" s="31"/>
    </row>
    <row r="2257" spans="1:34" s="2" customFormat="1" ht="22.5" customHeight="1" x14ac:dyDescent="0.3">
      <c r="C2257" s="129"/>
      <c r="D2257" s="33" t="s">
        <v>107</v>
      </c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0"/>
      <c r="Q2257" s="39"/>
      <c r="R2257" s="39"/>
      <c r="S2257" s="39"/>
      <c r="T2257" s="39"/>
      <c r="U2257" s="39"/>
      <c r="V2257" s="39"/>
      <c r="W2257" s="39"/>
      <c r="X2257" s="39"/>
      <c r="Y2257" s="39">
        <v>200</v>
      </c>
      <c r="Z2257" s="39"/>
      <c r="AA2257" s="39"/>
      <c r="AB2257" s="39"/>
      <c r="AC2257" s="39"/>
      <c r="AD2257" s="39"/>
      <c r="AE2257" s="39"/>
      <c r="AF2257" s="39"/>
      <c r="AG2257" s="39">
        <v>1000</v>
      </c>
      <c r="AH2257" s="31"/>
    </row>
    <row r="2258" spans="1:34" s="2" customFormat="1" x14ac:dyDescent="0.3">
      <c r="C2258" s="129"/>
      <c r="D2258" s="34" t="s">
        <v>42</v>
      </c>
      <c r="E2258" s="35">
        <f t="shared" ref="E2258:AG2258" si="216">SUM(E2253:E2257)</f>
        <v>1200</v>
      </c>
      <c r="F2258" s="35">
        <f t="shared" si="216"/>
        <v>600</v>
      </c>
      <c r="G2258" s="35">
        <f t="shared" si="216"/>
        <v>0</v>
      </c>
      <c r="H2258" s="35">
        <f t="shared" si="216"/>
        <v>0</v>
      </c>
      <c r="I2258" s="35">
        <f t="shared" si="216"/>
        <v>800</v>
      </c>
      <c r="J2258" s="35">
        <f t="shared" si="216"/>
        <v>0</v>
      </c>
      <c r="K2258" s="35">
        <f t="shared" si="216"/>
        <v>0</v>
      </c>
      <c r="L2258" s="35">
        <f t="shared" si="216"/>
        <v>0</v>
      </c>
      <c r="M2258" s="35">
        <f t="shared" si="216"/>
        <v>450</v>
      </c>
      <c r="N2258" s="35">
        <f t="shared" si="216"/>
        <v>0</v>
      </c>
      <c r="O2258" s="35">
        <f t="shared" si="216"/>
        <v>1200</v>
      </c>
      <c r="P2258" s="35">
        <f t="shared" si="216"/>
        <v>0</v>
      </c>
      <c r="Q2258" s="35">
        <f t="shared" si="216"/>
        <v>1000</v>
      </c>
      <c r="R2258" s="35">
        <f t="shared" si="216"/>
        <v>0</v>
      </c>
      <c r="S2258" s="35">
        <f t="shared" si="216"/>
        <v>0</v>
      </c>
      <c r="T2258" s="35">
        <f t="shared" si="216"/>
        <v>0</v>
      </c>
      <c r="U2258" s="35">
        <f t="shared" si="216"/>
        <v>0</v>
      </c>
      <c r="V2258" s="35">
        <f t="shared" si="216"/>
        <v>400</v>
      </c>
      <c r="W2258" s="35">
        <f t="shared" si="216"/>
        <v>0</v>
      </c>
      <c r="X2258" s="35">
        <f t="shared" si="216"/>
        <v>0</v>
      </c>
      <c r="Y2258" s="35">
        <f t="shared" si="216"/>
        <v>200</v>
      </c>
      <c r="Z2258" s="35">
        <f t="shared" si="216"/>
        <v>0</v>
      </c>
      <c r="AA2258" s="35">
        <f t="shared" si="216"/>
        <v>1200</v>
      </c>
      <c r="AB2258" s="35">
        <f t="shared" si="216"/>
        <v>800</v>
      </c>
      <c r="AC2258" s="35">
        <f t="shared" si="216"/>
        <v>0</v>
      </c>
      <c r="AD2258" s="35">
        <f t="shared" si="216"/>
        <v>0</v>
      </c>
      <c r="AE2258" s="35">
        <f t="shared" si="216"/>
        <v>0</v>
      </c>
      <c r="AF2258" s="35">
        <f t="shared" si="216"/>
        <v>0</v>
      </c>
      <c r="AG2258" s="35">
        <f t="shared" si="216"/>
        <v>2200</v>
      </c>
      <c r="AH2258" s="31"/>
    </row>
    <row r="2259" spans="1:34" s="2" customFormat="1" x14ac:dyDescent="0.3">
      <c r="C2259" s="129"/>
      <c r="D2259" s="33" t="s">
        <v>43</v>
      </c>
      <c r="E2259" s="30">
        <v>65</v>
      </c>
      <c r="F2259" s="30">
        <v>50</v>
      </c>
      <c r="G2259" s="30">
        <v>200</v>
      </c>
      <c r="H2259" s="30">
        <v>20</v>
      </c>
      <c r="I2259" s="30">
        <v>35</v>
      </c>
      <c r="J2259" s="30">
        <v>20</v>
      </c>
      <c r="K2259" s="30">
        <v>300</v>
      </c>
      <c r="L2259" s="30">
        <v>180</v>
      </c>
      <c r="M2259" s="30">
        <v>20</v>
      </c>
      <c r="N2259" s="30">
        <v>45</v>
      </c>
      <c r="O2259" s="30">
        <v>25</v>
      </c>
      <c r="P2259" s="30">
        <v>25</v>
      </c>
      <c r="Q2259" s="30">
        <v>300</v>
      </c>
      <c r="R2259" s="30">
        <v>50</v>
      </c>
      <c r="S2259" s="30">
        <v>60</v>
      </c>
      <c r="T2259" s="30">
        <v>75</v>
      </c>
      <c r="U2259" s="30">
        <v>45</v>
      </c>
      <c r="V2259" s="30">
        <v>90</v>
      </c>
      <c r="W2259" s="30">
        <v>70</v>
      </c>
      <c r="X2259" s="30">
        <v>120</v>
      </c>
      <c r="Y2259" s="30">
        <v>45</v>
      </c>
      <c r="Z2259" s="30">
        <v>45</v>
      </c>
      <c r="AA2259" s="30">
        <v>450</v>
      </c>
      <c r="AB2259" s="30">
        <v>200</v>
      </c>
      <c r="AC2259" s="30">
        <v>90</v>
      </c>
      <c r="AD2259" s="30">
        <v>150</v>
      </c>
      <c r="AE2259" s="30">
        <v>900</v>
      </c>
      <c r="AF2259" s="30">
        <v>40</v>
      </c>
      <c r="AG2259" s="30">
        <v>60</v>
      </c>
      <c r="AH2259" s="31"/>
    </row>
    <row r="2260" spans="1:34" s="2" customFormat="1" x14ac:dyDescent="0.3">
      <c r="C2260" s="129"/>
      <c r="D2260" s="34" t="s">
        <v>44</v>
      </c>
      <c r="E2260" s="35">
        <f>E2258*E2259/1000</f>
        <v>78</v>
      </c>
      <c r="F2260" s="35">
        <f t="shared" ref="F2260:AG2260" si="217">F2258*F2259/1000</f>
        <v>30</v>
      </c>
      <c r="G2260" s="35">
        <f t="shared" si="217"/>
        <v>0</v>
      </c>
      <c r="H2260" s="35">
        <f t="shared" si="217"/>
        <v>0</v>
      </c>
      <c r="I2260" s="35">
        <f t="shared" si="217"/>
        <v>28</v>
      </c>
      <c r="J2260" s="35">
        <f t="shared" si="217"/>
        <v>0</v>
      </c>
      <c r="K2260" s="35">
        <f t="shared" si="217"/>
        <v>0</v>
      </c>
      <c r="L2260" s="35">
        <f t="shared" si="217"/>
        <v>0</v>
      </c>
      <c r="M2260" s="35">
        <f t="shared" si="217"/>
        <v>9</v>
      </c>
      <c r="N2260" s="35">
        <f t="shared" si="217"/>
        <v>0</v>
      </c>
      <c r="O2260" s="35">
        <f t="shared" si="217"/>
        <v>30</v>
      </c>
      <c r="P2260" s="35">
        <f t="shared" si="217"/>
        <v>0</v>
      </c>
      <c r="Q2260" s="35">
        <f t="shared" si="217"/>
        <v>300</v>
      </c>
      <c r="R2260" s="35">
        <f t="shared" si="217"/>
        <v>0</v>
      </c>
      <c r="S2260" s="35">
        <f t="shared" si="217"/>
        <v>0</v>
      </c>
      <c r="T2260" s="35">
        <f t="shared" si="217"/>
        <v>0</v>
      </c>
      <c r="U2260" s="35">
        <f t="shared" si="217"/>
        <v>0</v>
      </c>
      <c r="V2260" s="35">
        <f t="shared" si="217"/>
        <v>36</v>
      </c>
      <c r="W2260" s="35">
        <f t="shared" si="217"/>
        <v>0</v>
      </c>
      <c r="X2260" s="35">
        <f t="shared" si="217"/>
        <v>0</v>
      </c>
      <c r="Y2260" s="35">
        <f t="shared" si="217"/>
        <v>9</v>
      </c>
      <c r="Z2260" s="35">
        <f t="shared" si="217"/>
        <v>0</v>
      </c>
      <c r="AA2260" s="35">
        <f t="shared" si="217"/>
        <v>540</v>
      </c>
      <c r="AB2260" s="35">
        <f t="shared" si="217"/>
        <v>160</v>
      </c>
      <c r="AC2260" s="35">
        <f t="shared" si="217"/>
        <v>0</v>
      </c>
      <c r="AD2260" s="35">
        <f t="shared" si="217"/>
        <v>0</v>
      </c>
      <c r="AE2260" s="35">
        <f t="shared" si="217"/>
        <v>0</v>
      </c>
      <c r="AF2260" s="35">
        <f t="shared" si="217"/>
        <v>0</v>
      </c>
      <c r="AG2260" s="35">
        <f t="shared" si="217"/>
        <v>132</v>
      </c>
      <c r="AH2260" s="31"/>
    </row>
    <row r="2261" spans="1:34" s="2" customFormat="1" x14ac:dyDescent="0.3">
      <c r="C2261" s="130"/>
      <c r="D2261" s="33"/>
      <c r="E2261" s="33"/>
      <c r="F2261" s="33"/>
      <c r="G2261" s="33"/>
      <c r="H2261" s="33"/>
      <c r="I2261" s="33"/>
      <c r="J2261" s="33"/>
      <c r="K2261" s="33"/>
      <c r="L2261" s="33"/>
      <c r="M2261" s="33"/>
      <c r="N2261" s="33"/>
      <c r="O2261" s="33"/>
      <c r="P2261" s="33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1"/>
    </row>
    <row r="2263" spans="1:34" x14ac:dyDescent="0.3">
      <c r="E2263" t="s">
        <v>101</v>
      </c>
    </row>
    <row r="2265" spans="1:34" x14ac:dyDescent="0.3">
      <c r="E2265" t="s">
        <v>102</v>
      </c>
    </row>
    <row r="2267" spans="1:34" s="2" customFormat="1" ht="18" x14ac:dyDescent="0.3">
      <c r="A2267" s="1"/>
      <c r="B2267" s="1"/>
      <c r="C2267" s="1"/>
      <c r="G2267" s="1"/>
      <c r="H2267" s="1"/>
      <c r="J2267" s="3" t="s">
        <v>0</v>
      </c>
      <c r="K2267" s="1"/>
      <c r="L2267" s="1"/>
      <c r="M2267" s="1"/>
      <c r="N2267" s="1"/>
      <c r="P2267" s="1"/>
      <c r="Q2267" s="1"/>
      <c r="R2267" s="1"/>
      <c r="S2267" s="4"/>
    </row>
    <row r="2268" spans="1:34" s="2" customFormat="1" ht="15.6" x14ac:dyDescent="0.3">
      <c r="A2268" s="1"/>
      <c r="B2268" s="1"/>
      <c r="C2268" s="1"/>
      <c r="D2268" s="5" t="s">
        <v>106</v>
      </c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4"/>
    </row>
    <row r="2269" spans="1:34" s="2" customFormat="1" x14ac:dyDescent="0.3">
      <c r="A2269" s="1"/>
      <c r="B2269" s="1"/>
      <c r="E2269" s="1"/>
      <c r="F2269" s="6"/>
      <c r="G2269" s="6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4"/>
    </row>
    <row r="2270" spans="1:34" s="2" customFormat="1" ht="15.6" x14ac:dyDescent="0.3">
      <c r="A2270" s="1"/>
      <c r="B2270" s="1"/>
      <c r="C2270" s="7" t="s">
        <v>2</v>
      </c>
      <c r="D2270" s="88">
        <v>44217</v>
      </c>
      <c r="E2270" s="1"/>
      <c r="F2270" s="1"/>
      <c r="G2270" s="1"/>
      <c r="H2270" s="1"/>
      <c r="J2270" s="1"/>
      <c r="K2270" s="1"/>
      <c r="L2270" s="1"/>
      <c r="M2270" s="1"/>
      <c r="N2270" s="1"/>
      <c r="O2270" s="1"/>
      <c r="R2270" s="1"/>
      <c r="U2270" s="1" t="s">
        <v>4</v>
      </c>
      <c r="AC2270" s="2" t="s">
        <v>100</v>
      </c>
    </row>
    <row r="2271" spans="1:34" s="2" customFormat="1" x14ac:dyDescent="0.3">
      <c r="A2271" s="1"/>
      <c r="B2271" s="1"/>
      <c r="C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4"/>
    </row>
    <row r="2272" spans="1:34" s="2" customFormat="1" x14ac:dyDescent="0.3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8"/>
      <c r="P2272" s="1"/>
      <c r="Q2272" s="1"/>
      <c r="R2272" s="1"/>
      <c r="S2272" s="4"/>
    </row>
    <row r="2273" spans="1:34" s="2" customFormat="1" ht="15.6" x14ac:dyDescent="0.3">
      <c r="A2273" s="1"/>
      <c r="B2273" s="8"/>
      <c r="C2273" s="8"/>
      <c r="D2273" s="8"/>
      <c r="E2273" s="9"/>
      <c r="F2273" s="10"/>
      <c r="G2273" s="11" t="s">
        <v>5</v>
      </c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3"/>
      <c r="T2273" s="10"/>
      <c r="U2273" s="10"/>
      <c r="V2273" s="10"/>
      <c r="W2273" s="14"/>
      <c r="X2273" s="15"/>
      <c r="Y2273" s="15"/>
      <c r="Z2273" s="15"/>
      <c r="AA2273" s="15"/>
      <c r="AB2273" s="15"/>
      <c r="AC2273" s="15"/>
      <c r="AD2273" s="15"/>
      <c r="AE2273" s="15"/>
      <c r="AF2273" s="15"/>
      <c r="AG2273" s="15"/>
    </row>
    <row r="2274" spans="1:34" s="2" customFormat="1" ht="24" x14ac:dyDescent="0.3">
      <c r="B2274" s="19"/>
      <c r="C2274" s="20"/>
      <c r="D2274" s="21">
        <v>10</v>
      </c>
      <c r="E2274" s="22" t="s">
        <v>10</v>
      </c>
      <c r="F2274" s="22" t="s">
        <v>11</v>
      </c>
      <c r="G2274" s="22" t="s">
        <v>12</v>
      </c>
      <c r="H2274" s="23" t="s">
        <v>13</v>
      </c>
      <c r="I2274" s="23" t="s">
        <v>14</v>
      </c>
      <c r="J2274" s="23" t="s">
        <v>15</v>
      </c>
      <c r="K2274" s="22" t="s">
        <v>16</v>
      </c>
      <c r="L2274" s="23" t="s">
        <v>17</v>
      </c>
      <c r="M2274" s="23" t="s">
        <v>18</v>
      </c>
      <c r="N2274" s="23" t="s">
        <v>19</v>
      </c>
      <c r="O2274" s="23" t="s">
        <v>20</v>
      </c>
      <c r="P2274" s="24" t="s">
        <v>21</v>
      </c>
      <c r="Q2274" s="25" t="s">
        <v>22</v>
      </c>
      <c r="R2274" s="26" t="s">
        <v>23</v>
      </c>
      <c r="S2274" s="24" t="s">
        <v>24</v>
      </c>
      <c r="T2274" s="26" t="s">
        <v>25</v>
      </c>
      <c r="U2274" s="24" t="s">
        <v>26</v>
      </c>
      <c r="V2274" s="24" t="s">
        <v>27</v>
      </c>
      <c r="W2274" s="27" t="s">
        <v>28</v>
      </c>
      <c r="X2274" s="25" t="s">
        <v>29</v>
      </c>
      <c r="Y2274" s="26" t="s">
        <v>30</v>
      </c>
      <c r="Z2274" s="25" t="s">
        <v>31</v>
      </c>
      <c r="AA2274" s="27" t="s">
        <v>32</v>
      </c>
      <c r="AB2274" s="25" t="s">
        <v>33</v>
      </c>
      <c r="AC2274" s="27" t="s">
        <v>34</v>
      </c>
      <c r="AD2274" s="24" t="s">
        <v>35</v>
      </c>
      <c r="AE2274" s="23" t="s">
        <v>36</v>
      </c>
      <c r="AF2274" s="23" t="s">
        <v>37</v>
      </c>
      <c r="AG2274" s="23" t="s">
        <v>38</v>
      </c>
      <c r="AH2274" s="28"/>
    </row>
    <row r="2275" spans="1:34" s="2" customFormat="1" ht="22.5" customHeight="1" x14ac:dyDescent="0.3">
      <c r="C2275" s="127"/>
      <c r="D2275" s="25" t="s">
        <v>65</v>
      </c>
      <c r="E2275" s="21"/>
      <c r="F2275" s="21"/>
      <c r="G2275" s="21"/>
      <c r="H2275" s="39">
        <v>800</v>
      </c>
      <c r="I2275" s="39">
        <v>800</v>
      </c>
      <c r="J2275" s="39"/>
      <c r="K2275" s="21"/>
      <c r="L2275" s="39"/>
      <c r="M2275" s="39">
        <v>400</v>
      </c>
      <c r="N2275" s="39"/>
      <c r="O2275" s="39">
        <v>400</v>
      </c>
      <c r="P2275" s="24"/>
      <c r="Q2275" s="21">
        <v>1400</v>
      </c>
      <c r="R2275" s="21"/>
      <c r="S2275" s="39"/>
      <c r="T2275" s="21"/>
      <c r="U2275" s="39"/>
      <c r="V2275" s="39">
        <v>400</v>
      </c>
      <c r="W2275" s="39"/>
      <c r="X2275" s="21"/>
      <c r="Y2275" s="21"/>
      <c r="Z2275" s="21">
        <v>320</v>
      </c>
      <c r="AA2275" s="39"/>
      <c r="AB2275" s="21"/>
      <c r="AC2275" s="39"/>
      <c r="AD2275" s="39">
        <v>200</v>
      </c>
      <c r="AE2275" s="39"/>
      <c r="AF2275" s="39"/>
      <c r="AG2275" s="39"/>
      <c r="AH2275" s="31"/>
    </row>
    <row r="2276" spans="1:34" s="2" customFormat="1" ht="22.5" customHeight="1" x14ac:dyDescent="0.3">
      <c r="C2276" s="127"/>
      <c r="D2276" s="25" t="s">
        <v>69</v>
      </c>
      <c r="E2276" s="21"/>
      <c r="F2276" s="21"/>
      <c r="G2276" s="21"/>
      <c r="H2276" s="39"/>
      <c r="I2276" s="39">
        <v>800</v>
      </c>
      <c r="J2276" s="39"/>
      <c r="K2276" s="21"/>
      <c r="L2276" s="39"/>
      <c r="M2276" s="39">
        <v>580</v>
      </c>
      <c r="N2276" s="39"/>
      <c r="O2276" s="39"/>
      <c r="P2276" s="30"/>
      <c r="Q2276" s="21"/>
      <c r="R2276" s="21"/>
      <c r="S2276" s="39"/>
      <c r="T2276" s="21"/>
      <c r="U2276" s="39"/>
      <c r="V2276" s="39"/>
      <c r="W2276" s="39"/>
      <c r="X2276" s="21">
        <v>1400</v>
      </c>
      <c r="Y2276" s="21"/>
      <c r="Z2276" s="21"/>
      <c r="AA2276" s="39">
        <v>480</v>
      </c>
      <c r="AB2276" s="21"/>
      <c r="AC2276" s="39"/>
      <c r="AD2276" s="39"/>
      <c r="AE2276" s="39"/>
      <c r="AF2276" s="39"/>
      <c r="AG2276" s="39">
        <v>800</v>
      </c>
      <c r="AH2276" s="31"/>
    </row>
    <row r="2277" spans="1:34" s="2" customFormat="1" ht="22.5" customHeight="1" x14ac:dyDescent="0.3">
      <c r="C2277" s="127"/>
      <c r="D2277" s="25" t="s">
        <v>67</v>
      </c>
      <c r="E2277" s="21"/>
      <c r="F2277" s="21"/>
      <c r="G2277" s="21">
        <v>600</v>
      </c>
      <c r="H2277" s="39"/>
      <c r="I2277" s="39"/>
      <c r="J2277" s="39"/>
      <c r="K2277" s="21"/>
      <c r="L2277" s="39"/>
      <c r="M2277" s="39"/>
      <c r="N2277" s="39"/>
      <c r="O2277" s="39">
        <v>1200</v>
      </c>
      <c r="P2277" s="30"/>
      <c r="Q2277" s="21"/>
      <c r="R2277" s="21"/>
      <c r="S2277" s="39"/>
      <c r="T2277" s="21"/>
      <c r="U2277" s="39"/>
      <c r="V2277" s="39"/>
      <c r="W2277" s="39"/>
      <c r="X2277" s="21"/>
      <c r="Y2277" s="21"/>
      <c r="Z2277" s="21"/>
      <c r="AA2277" s="39"/>
      <c r="AB2277" s="21">
        <v>800</v>
      </c>
      <c r="AC2277" s="39"/>
      <c r="AD2277" s="39"/>
      <c r="AE2277" s="39"/>
      <c r="AF2277" s="39"/>
      <c r="AG2277" s="39">
        <v>400</v>
      </c>
      <c r="AH2277" s="31"/>
    </row>
    <row r="2278" spans="1:34" s="2" customFormat="1" ht="22.5" customHeight="1" x14ac:dyDescent="0.3">
      <c r="C2278" s="127"/>
      <c r="D2278" s="33" t="s">
        <v>37</v>
      </c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0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  <c r="AA2278" s="39"/>
      <c r="AB2278" s="39"/>
      <c r="AC2278" s="39"/>
      <c r="AD2278" s="39"/>
      <c r="AE2278" s="39"/>
      <c r="AF2278" s="39">
        <v>1200</v>
      </c>
      <c r="AG2278" s="39"/>
      <c r="AH2278" s="31"/>
    </row>
    <row r="2279" spans="1:34" s="2" customFormat="1" ht="22.5" customHeight="1" x14ac:dyDescent="0.3">
      <c r="C2279" s="127"/>
      <c r="D2279" s="33" t="s">
        <v>15</v>
      </c>
      <c r="E2279" s="39"/>
      <c r="F2279" s="39"/>
      <c r="G2279" s="39"/>
      <c r="H2279" s="39"/>
      <c r="I2279" s="39"/>
      <c r="J2279" s="39">
        <v>2400</v>
      </c>
      <c r="K2279" s="39"/>
      <c r="L2279" s="39"/>
      <c r="M2279" s="39"/>
      <c r="N2279" s="39"/>
      <c r="O2279" s="39"/>
      <c r="P2279" s="30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  <c r="AA2279" s="39"/>
      <c r="AB2279" s="39"/>
      <c r="AC2279" s="39"/>
      <c r="AD2279" s="39"/>
      <c r="AE2279" s="39"/>
      <c r="AF2279" s="39"/>
      <c r="AG2279" s="39"/>
      <c r="AH2279" s="31"/>
    </row>
    <row r="2280" spans="1:34" s="2" customFormat="1" x14ac:dyDescent="0.3">
      <c r="C2280" s="127"/>
      <c r="D2280" s="34" t="s">
        <v>42</v>
      </c>
      <c r="E2280" s="35">
        <f t="shared" ref="E2280:AG2280" si="218">SUM(E2275:E2279)</f>
        <v>0</v>
      </c>
      <c r="F2280" s="35">
        <f t="shared" si="218"/>
        <v>0</v>
      </c>
      <c r="G2280" s="35">
        <f t="shared" si="218"/>
        <v>600</v>
      </c>
      <c r="H2280" s="35">
        <f t="shared" si="218"/>
        <v>800</v>
      </c>
      <c r="I2280" s="35">
        <f t="shared" si="218"/>
        <v>1600</v>
      </c>
      <c r="J2280" s="35">
        <f t="shared" si="218"/>
        <v>2400</v>
      </c>
      <c r="K2280" s="35">
        <f t="shared" si="218"/>
        <v>0</v>
      </c>
      <c r="L2280" s="35">
        <f t="shared" si="218"/>
        <v>0</v>
      </c>
      <c r="M2280" s="35">
        <f t="shared" si="218"/>
        <v>980</v>
      </c>
      <c r="N2280" s="35">
        <f t="shared" si="218"/>
        <v>0</v>
      </c>
      <c r="O2280" s="35">
        <f t="shared" si="218"/>
        <v>1600</v>
      </c>
      <c r="P2280" s="35">
        <f t="shared" si="218"/>
        <v>0</v>
      </c>
      <c r="Q2280" s="35">
        <f t="shared" si="218"/>
        <v>1400</v>
      </c>
      <c r="R2280" s="35">
        <f t="shared" si="218"/>
        <v>0</v>
      </c>
      <c r="S2280" s="35">
        <f t="shared" si="218"/>
        <v>0</v>
      </c>
      <c r="T2280" s="35">
        <f t="shared" si="218"/>
        <v>0</v>
      </c>
      <c r="U2280" s="35">
        <f t="shared" si="218"/>
        <v>0</v>
      </c>
      <c r="V2280" s="35">
        <f t="shared" si="218"/>
        <v>400</v>
      </c>
      <c r="W2280" s="35">
        <f t="shared" si="218"/>
        <v>0</v>
      </c>
      <c r="X2280" s="35">
        <f t="shared" si="218"/>
        <v>1400</v>
      </c>
      <c r="Y2280" s="35">
        <f t="shared" si="218"/>
        <v>0</v>
      </c>
      <c r="Z2280" s="35">
        <f t="shared" si="218"/>
        <v>320</v>
      </c>
      <c r="AA2280" s="35">
        <f t="shared" si="218"/>
        <v>480</v>
      </c>
      <c r="AB2280" s="35">
        <f t="shared" si="218"/>
        <v>800</v>
      </c>
      <c r="AC2280" s="35">
        <f t="shared" si="218"/>
        <v>0</v>
      </c>
      <c r="AD2280" s="35">
        <f t="shared" si="218"/>
        <v>200</v>
      </c>
      <c r="AE2280" s="35">
        <f t="shared" si="218"/>
        <v>0</v>
      </c>
      <c r="AF2280" s="35">
        <f t="shared" si="218"/>
        <v>1200</v>
      </c>
      <c r="AG2280" s="35">
        <f t="shared" si="218"/>
        <v>1200</v>
      </c>
      <c r="AH2280" s="31"/>
    </row>
    <row r="2281" spans="1:34" s="2" customFormat="1" x14ac:dyDescent="0.3">
      <c r="C2281" s="127"/>
      <c r="D2281" s="33" t="s">
        <v>43</v>
      </c>
      <c r="E2281" s="30">
        <v>65</v>
      </c>
      <c r="F2281" s="30">
        <v>50</v>
      </c>
      <c r="G2281" s="30">
        <v>200</v>
      </c>
      <c r="H2281" s="30">
        <v>20</v>
      </c>
      <c r="I2281" s="30">
        <v>35</v>
      </c>
      <c r="J2281" s="30">
        <v>20</v>
      </c>
      <c r="K2281" s="30">
        <v>300</v>
      </c>
      <c r="L2281" s="30">
        <v>180</v>
      </c>
      <c r="M2281" s="30">
        <v>20</v>
      </c>
      <c r="N2281" s="30">
        <v>45</v>
      </c>
      <c r="O2281" s="30">
        <v>25</v>
      </c>
      <c r="P2281" s="30">
        <v>25</v>
      </c>
      <c r="Q2281" s="30">
        <v>300</v>
      </c>
      <c r="R2281" s="30">
        <v>50</v>
      </c>
      <c r="S2281" s="30">
        <v>60</v>
      </c>
      <c r="T2281" s="30">
        <v>75</v>
      </c>
      <c r="U2281" s="30">
        <v>45</v>
      </c>
      <c r="V2281" s="30">
        <v>90</v>
      </c>
      <c r="W2281" s="30">
        <v>70</v>
      </c>
      <c r="X2281" s="30">
        <v>120</v>
      </c>
      <c r="Y2281" s="30">
        <v>45</v>
      </c>
      <c r="Z2281" s="30">
        <v>45</v>
      </c>
      <c r="AA2281" s="30">
        <v>450</v>
      </c>
      <c r="AB2281" s="30">
        <v>200</v>
      </c>
      <c r="AC2281" s="30">
        <v>90</v>
      </c>
      <c r="AD2281" s="30">
        <v>150</v>
      </c>
      <c r="AE2281" s="30">
        <v>900</v>
      </c>
      <c r="AF2281" s="30">
        <v>40</v>
      </c>
      <c r="AG2281" s="30">
        <v>60</v>
      </c>
      <c r="AH2281" s="31"/>
    </row>
    <row r="2282" spans="1:34" s="2" customFormat="1" x14ac:dyDescent="0.3">
      <c r="C2282" s="127"/>
      <c r="D2282" s="34" t="s">
        <v>44</v>
      </c>
      <c r="E2282" s="35">
        <f>E2280*E2281/1000</f>
        <v>0</v>
      </c>
      <c r="F2282" s="35">
        <f t="shared" ref="F2282:AG2282" si="219">F2280*F2281/1000</f>
        <v>0</v>
      </c>
      <c r="G2282" s="35">
        <f t="shared" si="219"/>
        <v>120</v>
      </c>
      <c r="H2282" s="35">
        <f t="shared" si="219"/>
        <v>16</v>
      </c>
      <c r="I2282" s="35">
        <f t="shared" si="219"/>
        <v>56</v>
      </c>
      <c r="J2282" s="35">
        <f t="shared" si="219"/>
        <v>48</v>
      </c>
      <c r="K2282" s="35">
        <f t="shared" si="219"/>
        <v>0</v>
      </c>
      <c r="L2282" s="35">
        <f t="shared" si="219"/>
        <v>0</v>
      </c>
      <c r="M2282" s="35">
        <f t="shared" si="219"/>
        <v>19.600000000000001</v>
      </c>
      <c r="N2282" s="35">
        <f t="shared" si="219"/>
        <v>0</v>
      </c>
      <c r="O2282" s="35">
        <f t="shared" si="219"/>
        <v>40</v>
      </c>
      <c r="P2282" s="35">
        <f t="shared" si="219"/>
        <v>0</v>
      </c>
      <c r="Q2282" s="35">
        <f t="shared" si="219"/>
        <v>420</v>
      </c>
      <c r="R2282" s="35">
        <f t="shared" si="219"/>
        <v>0</v>
      </c>
      <c r="S2282" s="35">
        <f t="shared" si="219"/>
        <v>0</v>
      </c>
      <c r="T2282" s="35">
        <f t="shared" si="219"/>
        <v>0</v>
      </c>
      <c r="U2282" s="35">
        <f t="shared" si="219"/>
        <v>0</v>
      </c>
      <c r="V2282" s="35">
        <f t="shared" si="219"/>
        <v>36</v>
      </c>
      <c r="W2282" s="35">
        <f t="shared" si="219"/>
        <v>0</v>
      </c>
      <c r="X2282" s="35">
        <f t="shared" si="219"/>
        <v>168</v>
      </c>
      <c r="Y2282" s="35">
        <f t="shared" si="219"/>
        <v>0</v>
      </c>
      <c r="Z2282" s="35">
        <f t="shared" si="219"/>
        <v>14.4</v>
      </c>
      <c r="AA2282" s="35">
        <f t="shared" si="219"/>
        <v>216</v>
      </c>
      <c r="AB2282" s="35">
        <f t="shared" si="219"/>
        <v>160</v>
      </c>
      <c r="AC2282" s="35">
        <f t="shared" si="219"/>
        <v>0</v>
      </c>
      <c r="AD2282" s="35">
        <f t="shared" si="219"/>
        <v>30</v>
      </c>
      <c r="AE2282" s="35">
        <f t="shared" si="219"/>
        <v>0</v>
      </c>
      <c r="AF2282" s="35">
        <f t="shared" si="219"/>
        <v>48</v>
      </c>
      <c r="AG2282" s="35">
        <f t="shared" si="219"/>
        <v>72</v>
      </c>
      <c r="AH2282" s="31"/>
    </row>
    <row r="2283" spans="1:34" s="2" customFormat="1" x14ac:dyDescent="0.3">
      <c r="C2283" s="127"/>
      <c r="D2283" s="33"/>
      <c r="E2283" s="33"/>
      <c r="F2283" s="33"/>
      <c r="G2283" s="33"/>
      <c r="H2283" s="33"/>
      <c r="I2283" s="33"/>
      <c r="J2283" s="33"/>
      <c r="K2283" s="33"/>
      <c r="L2283" s="33"/>
      <c r="M2283" s="33"/>
      <c r="N2283" s="33"/>
      <c r="O2283" s="33"/>
      <c r="P2283" s="33"/>
      <c r="Q2283" s="30"/>
      <c r="R2283" s="30"/>
      <c r="S2283" s="30"/>
      <c r="T2283" s="30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  <c r="AE2283" s="30"/>
      <c r="AF2283" s="30"/>
      <c r="AG2283" s="30"/>
      <c r="AH2283" s="31"/>
    </row>
    <row r="2285" spans="1:34" x14ac:dyDescent="0.3">
      <c r="E2285" t="s">
        <v>101</v>
      </c>
    </row>
    <row r="2287" spans="1:34" x14ac:dyDescent="0.3">
      <c r="E2287" t="s">
        <v>102</v>
      </c>
    </row>
    <row r="2289" spans="1:34" s="2" customFormat="1" ht="18" x14ac:dyDescent="0.3">
      <c r="A2289" s="1"/>
      <c r="B2289" s="1"/>
      <c r="C2289" s="1"/>
      <c r="G2289" s="1"/>
      <c r="H2289" s="1"/>
      <c r="J2289" s="3" t="s">
        <v>0</v>
      </c>
      <c r="K2289" s="1"/>
      <c r="L2289" s="1"/>
      <c r="M2289" s="1"/>
      <c r="N2289" s="1"/>
      <c r="P2289" s="1"/>
      <c r="Q2289" s="1"/>
      <c r="R2289" s="1"/>
      <c r="S2289" s="4"/>
    </row>
    <row r="2290" spans="1:34" s="2" customFormat="1" ht="15.6" x14ac:dyDescent="0.3">
      <c r="A2290" s="1"/>
      <c r="B2290" s="1"/>
      <c r="C2290" s="1"/>
      <c r="D2290" s="5" t="s">
        <v>106</v>
      </c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4"/>
    </row>
    <row r="2291" spans="1:34" s="2" customFormat="1" x14ac:dyDescent="0.3">
      <c r="A2291" s="1"/>
      <c r="B2291" s="1"/>
      <c r="E2291" s="1"/>
      <c r="F2291" s="6"/>
      <c r="G2291" s="6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4"/>
    </row>
    <row r="2292" spans="1:34" s="2" customFormat="1" ht="15.6" x14ac:dyDescent="0.3">
      <c r="A2292" s="1"/>
      <c r="B2292" s="1"/>
      <c r="C2292" s="7" t="s">
        <v>2</v>
      </c>
      <c r="D2292" s="88">
        <v>44218</v>
      </c>
      <c r="E2292" s="1"/>
      <c r="F2292" s="1"/>
      <c r="G2292" s="1"/>
      <c r="H2292" s="1"/>
      <c r="J2292" s="1"/>
      <c r="K2292" s="1"/>
      <c r="L2292" s="1"/>
      <c r="M2292" s="1"/>
      <c r="N2292" s="1"/>
      <c r="O2292" s="1"/>
      <c r="R2292" s="1"/>
      <c r="U2292" s="1" t="s">
        <v>4</v>
      </c>
      <c r="AC2292" s="2" t="s">
        <v>100</v>
      </c>
    </row>
    <row r="2293" spans="1:34" s="2" customFormat="1" x14ac:dyDescent="0.3">
      <c r="A2293" s="1"/>
      <c r="B2293" s="1"/>
      <c r="C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4"/>
    </row>
    <row r="2294" spans="1:34" s="2" customFormat="1" x14ac:dyDescent="0.3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8"/>
      <c r="P2294" s="1"/>
      <c r="Q2294" s="1"/>
      <c r="R2294" s="1"/>
      <c r="S2294" s="4"/>
    </row>
    <row r="2295" spans="1:34" s="2" customFormat="1" ht="15.6" x14ac:dyDescent="0.3">
      <c r="A2295" s="1"/>
      <c r="B2295" s="8"/>
      <c r="C2295" s="8"/>
      <c r="D2295" s="8"/>
      <c r="E2295" s="9"/>
      <c r="F2295" s="10"/>
      <c r="G2295" s="11" t="s">
        <v>5</v>
      </c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3"/>
      <c r="T2295" s="10"/>
      <c r="U2295" s="10"/>
      <c r="V2295" s="10"/>
      <c r="W2295" s="14"/>
      <c r="X2295" s="15"/>
      <c r="Y2295" s="15"/>
      <c r="Z2295" s="15"/>
      <c r="AA2295" s="15"/>
      <c r="AB2295" s="15"/>
      <c r="AC2295" s="15"/>
      <c r="AD2295" s="15"/>
      <c r="AE2295" s="15"/>
      <c r="AF2295" s="15"/>
      <c r="AG2295" s="15"/>
    </row>
    <row r="2296" spans="1:34" s="2" customFormat="1" ht="24" x14ac:dyDescent="0.3">
      <c r="B2296" s="19"/>
      <c r="C2296" s="20"/>
      <c r="D2296" s="21">
        <v>11</v>
      </c>
      <c r="E2296" s="22" t="s">
        <v>10</v>
      </c>
      <c r="F2296" s="22" t="s">
        <v>11</v>
      </c>
      <c r="G2296" s="22" t="s">
        <v>12</v>
      </c>
      <c r="H2296" s="23" t="s">
        <v>13</v>
      </c>
      <c r="I2296" s="23" t="s">
        <v>14</v>
      </c>
      <c r="J2296" s="23" t="s">
        <v>15</v>
      </c>
      <c r="K2296" s="22" t="s">
        <v>16</v>
      </c>
      <c r="L2296" s="23" t="s">
        <v>17</v>
      </c>
      <c r="M2296" s="23" t="s">
        <v>18</v>
      </c>
      <c r="N2296" s="23" t="s">
        <v>19</v>
      </c>
      <c r="O2296" s="23" t="s">
        <v>20</v>
      </c>
      <c r="P2296" s="24" t="s">
        <v>21</v>
      </c>
      <c r="Q2296" s="25" t="s">
        <v>22</v>
      </c>
      <c r="R2296" s="26" t="s">
        <v>23</v>
      </c>
      <c r="S2296" s="24" t="s">
        <v>24</v>
      </c>
      <c r="T2296" s="26" t="s">
        <v>25</v>
      </c>
      <c r="U2296" s="24" t="s">
        <v>26</v>
      </c>
      <c r="V2296" s="24" t="s">
        <v>27</v>
      </c>
      <c r="W2296" s="27" t="s">
        <v>28</v>
      </c>
      <c r="X2296" s="25" t="s">
        <v>29</v>
      </c>
      <c r="Y2296" s="26" t="s">
        <v>30</v>
      </c>
      <c r="Z2296" s="25" t="s">
        <v>31</v>
      </c>
      <c r="AA2296" s="27" t="s">
        <v>32</v>
      </c>
      <c r="AB2296" s="25" t="s">
        <v>33</v>
      </c>
      <c r="AC2296" s="27" t="s">
        <v>34</v>
      </c>
      <c r="AD2296" s="24" t="s">
        <v>35</v>
      </c>
      <c r="AE2296" s="23" t="s">
        <v>36</v>
      </c>
      <c r="AF2296" s="23" t="s">
        <v>37</v>
      </c>
      <c r="AG2296" s="23" t="s">
        <v>38</v>
      </c>
      <c r="AH2296" s="28"/>
    </row>
    <row r="2297" spans="1:34" s="2" customFormat="1" ht="22.5" customHeight="1" x14ac:dyDescent="0.3">
      <c r="C2297" s="127"/>
      <c r="D2297" s="25" t="s">
        <v>49</v>
      </c>
      <c r="E2297" s="21"/>
      <c r="F2297" s="21"/>
      <c r="G2297" s="21"/>
      <c r="H2297" s="39">
        <v>1550</v>
      </c>
      <c r="I2297" s="39"/>
      <c r="J2297" s="39"/>
      <c r="K2297" s="21"/>
      <c r="L2297" s="39"/>
      <c r="M2297" s="39">
        <v>400</v>
      </c>
      <c r="N2297" s="39"/>
      <c r="O2297" s="39">
        <v>400</v>
      </c>
      <c r="P2297" s="24"/>
      <c r="Q2297" s="21"/>
      <c r="R2297" s="21"/>
      <c r="S2297" s="39"/>
      <c r="T2297" s="21"/>
      <c r="U2297" s="39"/>
      <c r="V2297" s="39">
        <v>400</v>
      </c>
      <c r="W2297" s="39"/>
      <c r="X2297" s="21"/>
      <c r="Y2297" s="21"/>
      <c r="Z2297" s="21"/>
      <c r="AA2297" s="39"/>
      <c r="AB2297" s="21">
        <v>500</v>
      </c>
      <c r="AC2297" s="39"/>
      <c r="AD2297" s="39"/>
      <c r="AE2297" s="39"/>
      <c r="AF2297" s="39"/>
      <c r="AG2297" s="39"/>
      <c r="AH2297" s="31"/>
    </row>
    <row r="2298" spans="1:34" s="2" customFormat="1" ht="22.5" customHeight="1" x14ac:dyDescent="0.3">
      <c r="C2298" s="127"/>
      <c r="D2298" s="25" t="s">
        <v>50</v>
      </c>
      <c r="E2298" s="21"/>
      <c r="F2298" s="21"/>
      <c r="G2298" s="21"/>
      <c r="H2298" s="39"/>
      <c r="I2298" s="39"/>
      <c r="J2298" s="39"/>
      <c r="K2298" s="21"/>
      <c r="L2298" s="39"/>
      <c r="M2298" s="39"/>
      <c r="N2298" s="39"/>
      <c r="O2298" s="39"/>
      <c r="P2298" s="30"/>
      <c r="Q2298" s="21"/>
      <c r="R2298" s="21"/>
      <c r="S2298" s="39"/>
      <c r="T2298" s="21"/>
      <c r="U2298" s="39"/>
      <c r="V2298" s="39"/>
      <c r="W2298" s="39"/>
      <c r="X2298" s="21">
        <v>2000</v>
      </c>
      <c r="Y2298" s="21"/>
      <c r="Z2298" s="21"/>
      <c r="AA2298" s="39"/>
      <c r="AB2298" s="21">
        <v>200</v>
      </c>
      <c r="AC2298" s="39"/>
      <c r="AD2298" s="39"/>
      <c r="AE2298" s="39"/>
      <c r="AF2298" s="39"/>
      <c r="AG2298" s="39"/>
      <c r="AH2298" s="31"/>
    </row>
    <row r="2299" spans="1:34" s="2" customFormat="1" ht="22.5" customHeight="1" x14ac:dyDescent="0.3">
      <c r="C2299" s="127"/>
      <c r="D2299" s="25" t="s">
        <v>51</v>
      </c>
      <c r="E2299" s="21"/>
      <c r="F2299" s="21"/>
      <c r="G2299" s="21"/>
      <c r="H2299" s="39"/>
      <c r="I2299" s="39">
        <v>1100</v>
      </c>
      <c r="J2299" s="39"/>
      <c r="K2299" s="21"/>
      <c r="L2299" s="39"/>
      <c r="M2299" s="39"/>
      <c r="N2299" s="39">
        <v>500</v>
      </c>
      <c r="O2299" s="39">
        <v>600</v>
      </c>
      <c r="P2299" s="30"/>
      <c r="Q2299" s="21">
        <v>1500</v>
      </c>
      <c r="R2299" s="21"/>
      <c r="S2299" s="39"/>
      <c r="T2299" s="21"/>
      <c r="U2299" s="39"/>
      <c r="V2299" s="39">
        <v>400</v>
      </c>
      <c r="W2299" s="39">
        <v>800</v>
      </c>
      <c r="X2299" s="21"/>
      <c r="Y2299" s="21"/>
      <c r="Z2299" s="21"/>
      <c r="AA2299" s="39">
        <v>500</v>
      </c>
      <c r="AB2299" s="21">
        <v>200</v>
      </c>
      <c r="AC2299" s="39"/>
      <c r="AD2299" s="39"/>
      <c r="AE2299" s="39"/>
      <c r="AF2299" s="39"/>
      <c r="AG2299" s="39"/>
      <c r="AH2299" s="31"/>
    </row>
    <row r="2300" spans="1:34" s="2" customFormat="1" ht="22.5" customHeight="1" x14ac:dyDescent="0.3">
      <c r="C2300" s="127"/>
      <c r="D2300" s="33" t="s">
        <v>37</v>
      </c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0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39"/>
      <c r="AE2300" s="39"/>
      <c r="AF2300" s="39"/>
      <c r="AG2300" s="39"/>
      <c r="AH2300" s="31"/>
    </row>
    <row r="2301" spans="1:34" s="2" customFormat="1" ht="22.5" customHeight="1" x14ac:dyDescent="0.3">
      <c r="C2301" s="127"/>
      <c r="D2301" s="33" t="s">
        <v>36</v>
      </c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0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  <c r="AA2301" s="39"/>
      <c r="AB2301" s="39"/>
      <c r="AC2301" s="39"/>
      <c r="AD2301" s="39"/>
      <c r="AE2301" s="39">
        <v>80</v>
      </c>
      <c r="AF2301" s="39">
        <v>1200</v>
      </c>
      <c r="AG2301" s="39"/>
      <c r="AH2301" s="31"/>
    </row>
    <row r="2302" spans="1:34" s="2" customFormat="1" x14ac:dyDescent="0.3">
      <c r="C2302" s="127"/>
      <c r="D2302" s="34" t="s">
        <v>42</v>
      </c>
      <c r="E2302" s="35">
        <f t="shared" ref="E2302:AG2302" si="220">SUM(E2297:E2301)</f>
        <v>0</v>
      </c>
      <c r="F2302" s="35">
        <f t="shared" si="220"/>
        <v>0</v>
      </c>
      <c r="G2302" s="35">
        <f t="shared" si="220"/>
        <v>0</v>
      </c>
      <c r="H2302" s="35">
        <f t="shared" si="220"/>
        <v>1550</v>
      </c>
      <c r="I2302" s="35">
        <f t="shared" si="220"/>
        <v>1100</v>
      </c>
      <c r="J2302" s="35">
        <f t="shared" si="220"/>
        <v>0</v>
      </c>
      <c r="K2302" s="35">
        <f t="shared" si="220"/>
        <v>0</v>
      </c>
      <c r="L2302" s="35">
        <f t="shared" si="220"/>
        <v>0</v>
      </c>
      <c r="M2302" s="35">
        <f t="shared" si="220"/>
        <v>400</v>
      </c>
      <c r="N2302" s="35">
        <f t="shared" si="220"/>
        <v>500</v>
      </c>
      <c r="O2302" s="35">
        <f t="shared" si="220"/>
        <v>1000</v>
      </c>
      <c r="P2302" s="35">
        <f t="shared" si="220"/>
        <v>0</v>
      </c>
      <c r="Q2302" s="35">
        <f t="shared" si="220"/>
        <v>1500</v>
      </c>
      <c r="R2302" s="35">
        <f t="shared" si="220"/>
        <v>0</v>
      </c>
      <c r="S2302" s="35">
        <f t="shared" si="220"/>
        <v>0</v>
      </c>
      <c r="T2302" s="35">
        <f t="shared" si="220"/>
        <v>0</v>
      </c>
      <c r="U2302" s="35">
        <f t="shared" si="220"/>
        <v>0</v>
      </c>
      <c r="V2302" s="35">
        <f t="shared" si="220"/>
        <v>800</v>
      </c>
      <c r="W2302" s="35">
        <f t="shared" si="220"/>
        <v>800</v>
      </c>
      <c r="X2302" s="35">
        <f t="shared" si="220"/>
        <v>2000</v>
      </c>
      <c r="Y2302" s="35">
        <f t="shared" si="220"/>
        <v>0</v>
      </c>
      <c r="Z2302" s="35">
        <f t="shared" si="220"/>
        <v>0</v>
      </c>
      <c r="AA2302" s="35">
        <f t="shared" si="220"/>
        <v>500</v>
      </c>
      <c r="AB2302" s="35">
        <f t="shared" si="220"/>
        <v>900</v>
      </c>
      <c r="AC2302" s="35">
        <f t="shared" si="220"/>
        <v>0</v>
      </c>
      <c r="AD2302" s="35">
        <f t="shared" si="220"/>
        <v>0</v>
      </c>
      <c r="AE2302" s="35">
        <f t="shared" si="220"/>
        <v>80</v>
      </c>
      <c r="AF2302" s="35">
        <f t="shared" si="220"/>
        <v>1200</v>
      </c>
      <c r="AG2302" s="35">
        <f t="shared" si="220"/>
        <v>0</v>
      </c>
      <c r="AH2302" s="31"/>
    </row>
    <row r="2303" spans="1:34" s="2" customFormat="1" x14ac:dyDescent="0.3">
      <c r="C2303" s="127"/>
      <c r="D2303" s="33" t="s">
        <v>43</v>
      </c>
      <c r="E2303" s="30">
        <v>65</v>
      </c>
      <c r="F2303" s="30">
        <v>50</v>
      </c>
      <c r="G2303" s="30">
        <v>200</v>
      </c>
      <c r="H2303" s="30">
        <v>20</v>
      </c>
      <c r="I2303" s="30">
        <v>35</v>
      </c>
      <c r="J2303" s="30">
        <v>20</v>
      </c>
      <c r="K2303" s="30">
        <v>300</v>
      </c>
      <c r="L2303" s="30">
        <v>180</v>
      </c>
      <c r="M2303" s="30">
        <v>20</v>
      </c>
      <c r="N2303" s="30">
        <v>45</v>
      </c>
      <c r="O2303" s="30">
        <v>25</v>
      </c>
      <c r="P2303" s="30">
        <v>25</v>
      </c>
      <c r="Q2303" s="30">
        <v>300</v>
      </c>
      <c r="R2303" s="30">
        <v>50</v>
      </c>
      <c r="S2303" s="30">
        <v>60</v>
      </c>
      <c r="T2303" s="30">
        <v>75</v>
      </c>
      <c r="U2303" s="30">
        <v>45</v>
      </c>
      <c r="V2303" s="30">
        <v>90</v>
      </c>
      <c r="W2303" s="30">
        <v>70</v>
      </c>
      <c r="X2303" s="30">
        <v>120</v>
      </c>
      <c r="Y2303" s="30">
        <v>45</v>
      </c>
      <c r="Z2303" s="30">
        <v>45</v>
      </c>
      <c r="AA2303" s="30">
        <v>450</v>
      </c>
      <c r="AB2303" s="30">
        <v>200</v>
      </c>
      <c r="AC2303" s="30">
        <v>90</v>
      </c>
      <c r="AD2303" s="30">
        <v>150</v>
      </c>
      <c r="AE2303" s="30">
        <v>900</v>
      </c>
      <c r="AF2303" s="30">
        <v>40</v>
      </c>
      <c r="AG2303" s="30">
        <v>60</v>
      </c>
      <c r="AH2303" s="31"/>
    </row>
    <row r="2304" spans="1:34" s="2" customFormat="1" x14ac:dyDescent="0.3">
      <c r="C2304" s="127"/>
      <c r="D2304" s="34" t="s">
        <v>44</v>
      </c>
      <c r="E2304" s="35">
        <f>E2302*E2303/1000</f>
        <v>0</v>
      </c>
      <c r="F2304" s="35">
        <f t="shared" ref="F2304:AG2304" si="221">F2302*F2303/1000</f>
        <v>0</v>
      </c>
      <c r="G2304" s="35">
        <f t="shared" si="221"/>
        <v>0</v>
      </c>
      <c r="H2304" s="35">
        <f t="shared" si="221"/>
        <v>31</v>
      </c>
      <c r="I2304" s="35">
        <f t="shared" si="221"/>
        <v>38.5</v>
      </c>
      <c r="J2304" s="35">
        <f t="shared" si="221"/>
        <v>0</v>
      </c>
      <c r="K2304" s="35">
        <f t="shared" si="221"/>
        <v>0</v>
      </c>
      <c r="L2304" s="35">
        <f t="shared" si="221"/>
        <v>0</v>
      </c>
      <c r="M2304" s="35">
        <f t="shared" si="221"/>
        <v>8</v>
      </c>
      <c r="N2304" s="35">
        <f t="shared" si="221"/>
        <v>22.5</v>
      </c>
      <c r="O2304" s="35">
        <f t="shared" si="221"/>
        <v>25</v>
      </c>
      <c r="P2304" s="35">
        <f t="shared" si="221"/>
        <v>0</v>
      </c>
      <c r="Q2304" s="35">
        <f t="shared" si="221"/>
        <v>450</v>
      </c>
      <c r="R2304" s="35">
        <f t="shared" si="221"/>
        <v>0</v>
      </c>
      <c r="S2304" s="35">
        <f t="shared" si="221"/>
        <v>0</v>
      </c>
      <c r="T2304" s="35">
        <f t="shared" si="221"/>
        <v>0</v>
      </c>
      <c r="U2304" s="35">
        <f t="shared" si="221"/>
        <v>0</v>
      </c>
      <c r="V2304" s="35">
        <f t="shared" si="221"/>
        <v>72</v>
      </c>
      <c r="W2304" s="35">
        <f t="shared" si="221"/>
        <v>56</v>
      </c>
      <c r="X2304" s="35">
        <f t="shared" si="221"/>
        <v>240</v>
      </c>
      <c r="Y2304" s="35">
        <f t="shared" si="221"/>
        <v>0</v>
      </c>
      <c r="Z2304" s="35">
        <f t="shared" si="221"/>
        <v>0</v>
      </c>
      <c r="AA2304" s="35">
        <f t="shared" si="221"/>
        <v>225</v>
      </c>
      <c r="AB2304" s="35">
        <f t="shared" si="221"/>
        <v>180</v>
      </c>
      <c r="AC2304" s="35">
        <f t="shared" si="221"/>
        <v>0</v>
      </c>
      <c r="AD2304" s="35">
        <f t="shared" si="221"/>
        <v>0</v>
      </c>
      <c r="AE2304" s="35">
        <f t="shared" si="221"/>
        <v>72</v>
      </c>
      <c r="AF2304" s="35">
        <f t="shared" si="221"/>
        <v>48</v>
      </c>
      <c r="AG2304" s="35">
        <f t="shared" si="221"/>
        <v>0</v>
      </c>
      <c r="AH2304" s="31"/>
    </row>
    <row r="2305" spans="1:34" s="2" customFormat="1" x14ac:dyDescent="0.3">
      <c r="C2305" s="127"/>
      <c r="D2305" s="33"/>
      <c r="E2305" s="33"/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1"/>
    </row>
    <row r="2307" spans="1:34" x14ac:dyDescent="0.3">
      <c r="E2307" t="s">
        <v>101</v>
      </c>
    </row>
    <row r="2309" spans="1:34" x14ac:dyDescent="0.3">
      <c r="E2309" t="s">
        <v>102</v>
      </c>
    </row>
    <row r="2311" spans="1:34" s="2" customFormat="1" ht="18" x14ac:dyDescent="0.3">
      <c r="A2311" s="1"/>
      <c r="B2311" s="1"/>
      <c r="C2311" s="1"/>
      <c r="G2311" s="1"/>
      <c r="H2311" s="1"/>
      <c r="J2311" s="3" t="s">
        <v>0</v>
      </c>
      <c r="K2311" s="1"/>
      <c r="L2311" s="1"/>
      <c r="M2311" s="1"/>
      <c r="N2311" s="1"/>
      <c r="P2311" s="1"/>
      <c r="Q2311" s="1"/>
      <c r="R2311" s="1"/>
      <c r="S2311" s="4"/>
    </row>
    <row r="2312" spans="1:34" s="2" customFormat="1" ht="15.6" x14ac:dyDescent="0.3">
      <c r="A2312" s="1"/>
      <c r="B2312" s="1"/>
      <c r="C2312" s="1"/>
      <c r="D2312" s="5" t="s">
        <v>106</v>
      </c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4"/>
    </row>
    <row r="2313" spans="1:34" s="2" customFormat="1" x14ac:dyDescent="0.3">
      <c r="A2313" s="1"/>
      <c r="B2313" s="1"/>
      <c r="E2313" s="1"/>
      <c r="F2313" s="6"/>
      <c r="G2313" s="6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4"/>
    </row>
    <row r="2314" spans="1:34" s="2" customFormat="1" ht="15.6" x14ac:dyDescent="0.3">
      <c r="A2314" s="1"/>
      <c r="B2314" s="1"/>
      <c r="C2314" s="7" t="s">
        <v>2</v>
      </c>
      <c r="D2314" s="88">
        <v>44219</v>
      </c>
      <c r="E2314" s="1"/>
      <c r="F2314" s="1"/>
      <c r="G2314" s="1"/>
      <c r="H2314" s="1"/>
      <c r="J2314" s="1"/>
      <c r="K2314" s="1"/>
      <c r="L2314" s="1"/>
      <c r="M2314" s="1"/>
      <c r="N2314" s="1"/>
      <c r="O2314" s="1"/>
      <c r="R2314" s="1"/>
      <c r="U2314" s="1" t="s">
        <v>4</v>
      </c>
      <c r="AC2314" s="2" t="s">
        <v>100</v>
      </c>
    </row>
    <row r="2315" spans="1:34" s="2" customFormat="1" x14ac:dyDescent="0.3">
      <c r="A2315" s="1"/>
      <c r="B2315" s="1"/>
      <c r="C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4"/>
    </row>
    <row r="2316" spans="1:34" s="2" customFormat="1" x14ac:dyDescent="0.3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8"/>
      <c r="P2316" s="1"/>
      <c r="Q2316" s="1"/>
      <c r="R2316" s="1"/>
      <c r="S2316" s="4"/>
    </row>
    <row r="2317" spans="1:34" s="2" customFormat="1" ht="15.6" x14ac:dyDescent="0.3">
      <c r="A2317" s="1"/>
      <c r="B2317" s="8"/>
      <c r="C2317" s="8"/>
      <c r="D2317" s="8"/>
      <c r="E2317" s="9"/>
      <c r="F2317" s="10"/>
      <c r="G2317" s="11" t="s">
        <v>5</v>
      </c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3"/>
      <c r="T2317" s="10"/>
      <c r="U2317" s="10"/>
      <c r="V2317" s="10"/>
      <c r="W2317" s="14"/>
      <c r="X2317" s="15"/>
      <c r="Y2317" s="15"/>
      <c r="Z2317" s="15"/>
      <c r="AA2317" s="15"/>
      <c r="AB2317" s="15"/>
      <c r="AC2317" s="15"/>
      <c r="AD2317" s="15"/>
      <c r="AE2317" s="15"/>
      <c r="AF2317" s="15"/>
      <c r="AG2317" s="15"/>
    </row>
    <row r="2318" spans="1:34" s="2" customFormat="1" ht="24" x14ac:dyDescent="0.3">
      <c r="B2318" s="19"/>
      <c r="C2318" s="20"/>
      <c r="D2318" s="21">
        <v>12</v>
      </c>
      <c r="E2318" s="22" t="s">
        <v>10</v>
      </c>
      <c r="F2318" s="22" t="s">
        <v>11</v>
      </c>
      <c r="G2318" s="22" t="s">
        <v>12</v>
      </c>
      <c r="H2318" s="23" t="s">
        <v>13</v>
      </c>
      <c r="I2318" s="23" t="s">
        <v>14</v>
      </c>
      <c r="J2318" s="23" t="s">
        <v>15</v>
      </c>
      <c r="K2318" s="22" t="s">
        <v>16</v>
      </c>
      <c r="L2318" s="23" t="s">
        <v>17</v>
      </c>
      <c r="M2318" s="23" t="s">
        <v>18</v>
      </c>
      <c r="N2318" s="23" t="s">
        <v>19</v>
      </c>
      <c r="O2318" s="23" t="s">
        <v>20</v>
      </c>
      <c r="P2318" s="24" t="s">
        <v>21</v>
      </c>
      <c r="Q2318" s="25" t="s">
        <v>22</v>
      </c>
      <c r="R2318" s="26" t="s">
        <v>23</v>
      </c>
      <c r="S2318" s="24" t="s">
        <v>24</v>
      </c>
      <c r="T2318" s="26" t="s">
        <v>25</v>
      </c>
      <c r="U2318" s="24" t="s">
        <v>26</v>
      </c>
      <c r="V2318" s="24" t="s">
        <v>27</v>
      </c>
      <c r="W2318" s="27" t="s">
        <v>28</v>
      </c>
      <c r="X2318" s="25" t="s">
        <v>29</v>
      </c>
      <c r="Y2318" s="26" t="s">
        <v>30</v>
      </c>
      <c r="Z2318" s="25" t="s">
        <v>31</v>
      </c>
      <c r="AA2318" s="27" t="s">
        <v>32</v>
      </c>
      <c r="AB2318" s="25" t="s">
        <v>33</v>
      </c>
      <c r="AC2318" s="27" t="s">
        <v>34</v>
      </c>
      <c r="AD2318" s="24" t="s">
        <v>35</v>
      </c>
      <c r="AE2318" s="23" t="s">
        <v>36</v>
      </c>
      <c r="AF2318" s="23" t="s">
        <v>37</v>
      </c>
      <c r="AG2318" s="23" t="s">
        <v>38</v>
      </c>
      <c r="AH2318" s="28"/>
    </row>
    <row r="2319" spans="1:34" s="2" customFormat="1" ht="22.5" customHeight="1" x14ac:dyDescent="0.3">
      <c r="C2319" s="127"/>
      <c r="D2319" s="25" t="s">
        <v>60</v>
      </c>
      <c r="E2319" s="21"/>
      <c r="F2319" s="21"/>
      <c r="G2319" s="21"/>
      <c r="H2319" s="39"/>
      <c r="I2319" s="39">
        <v>1600</v>
      </c>
      <c r="J2319" s="39"/>
      <c r="K2319" s="21"/>
      <c r="L2319" s="39"/>
      <c r="M2319" s="39"/>
      <c r="N2319" s="39"/>
      <c r="O2319" s="39"/>
      <c r="P2319" s="24"/>
      <c r="Q2319" s="21"/>
      <c r="R2319" s="21"/>
      <c r="S2319" s="39"/>
      <c r="T2319" s="21"/>
      <c r="U2319" s="39"/>
      <c r="V2319" s="39">
        <v>100</v>
      </c>
      <c r="W2319" s="39"/>
      <c r="X2319" s="21"/>
      <c r="Y2319" s="21"/>
      <c r="Z2319" s="21"/>
      <c r="AA2319" s="39">
        <v>400</v>
      </c>
      <c r="AB2319" s="21"/>
      <c r="AC2319" s="39"/>
      <c r="AD2319" s="39"/>
      <c r="AE2319" s="39"/>
      <c r="AF2319" s="39"/>
      <c r="AG2319" s="39"/>
      <c r="AH2319" s="31"/>
    </row>
    <row r="2320" spans="1:34" s="2" customFormat="1" ht="22.5" customHeight="1" x14ac:dyDescent="0.3">
      <c r="C2320" s="127"/>
      <c r="D2320" s="25" t="s">
        <v>61</v>
      </c>
      <c r="E2320" s="21"/>
      <c r="F2320" s="21"/>
      <c r="G2320" s="21"/>
      <c r="H2320" s="39"/>
      <c r="I2320" s="39"/>
      <c r="J2320" s="39"/>
      <c r="K2320" s="21"/>
      <c r="L2320" s="39"/>
      <c r="M2320" s="39">
        <v>390</v>
      </c>
      <c r="N2320" s="39"/>
      <c r="O2320" s="39"/>
      <c r="P2320" s="30">
        <v>800</v>
      </c>
      <c r="Q2320" s="21">
        <v>700</v>
      </c>
      <c r="R2320" s="21"/>
      <c r="S2320" s="39"/>
      <c r="T2320" s="21"/>
      <c r="U2320" s="39"/>
      <c r="V2320" s="39"/>
      <c r="W2320" s="39"/>
      <c r="X2320" s="21"/>
      <c r="Y2320" s="21"/>
      <c r="Z2320" s="21"/>
      <c r="AA2320" s="39"/>
      <c r="AB2320" s="21">
        <v>800</v>
      </c>
      <c r="AC2320" s="39"/>
      <c r="AD2320" s="39"/>
      <c r="AE2320" s="39"/>
      <c r="AF2320" s="39"/>
      <c r="AG2320" s="39"/>
      <c r="AH2320" s="31"/>
    </row>
    <row r="2321" spans="1:34" s="2" customFormat="1" ht="22.5" customHeight="1" x14ac:dyDescent="0.3">
      <c r="C2321" s="127"/>
      <c r="D2321" s="25" t="s">
        <v>62</v>
      </c>
      <c r="E2321" s="21"/>
      <c r="F2321" s="21"/>
      <c r="G2321" s="21"/>
      <c r="H2321" s="39"/>
      <c r="I2321" s="39"/>
      <c r="J2321" s="39"/>
      <c r="K2321" s="21"/>
      <c r="L2321" s="39"/>
      <c r="M2321" s="39"/>
      <c r="N2321" s="39"/>
      <c r="O2321" s="39"/>
      <c r="P2321" s="30"/>
      <c r="Q2321" s="21"/>
      <c r="R2321" s="21"/>
      <c r="S2321" s="39"/>
      <c r="T2321" s="21">
        <v>1200</v>
      </c>
      <c r="U2321" s="39"/>
      <c r="V2321" s="39"/>
      <c r="W2321" s="39"/>
      <c r="X2321" s="21"/>
      <c r="Y2321" s="21"/>
      <c r="Z2321" s="21"/>
      <c r="AA2321" s="39"/>
      <c r="AB2321" s="21"/>
      <c r="AC2321" s="39"/>
      <c r="AD2321" s="39"/>
      <c r="AE2321" s="39"/>
      <c r="AF2321" s="39"/>
      <c r="AG2321" s="39"/>
      <c r="AH2321" s="31"/>
    </row>
    <row r="2322" spans="1:34" s="2" customFormat="1" ht="22.5" customHeight="1" x14ac:dyDescent="0.3">
      <c r="C2322" s="127"/>
      <c r="D2322" s="33" t="s">
        <v>107</v>
      </c>
      <c r="E2322" s="39"/>
      <c r="F2322" s="39"/>
      <c r="G2322" s="39"/>
      <c r="H2322" s="39"/>
      <c r="I2322" s="39"/>
      <c r="J2322" s="39"/>
      <c r="K2322" s="96">
        <v>600</v>
      </c>
      <c r="L2322" s="39"/>
      <c r="M2322" s="39"/>
      <c r="N2322" s="39"/>
      <c r="O2322" s="39"/>
      <c r="P2322" s="30"/>
      <c r="Q2322" s="39"/>
      <c r="R2322" s="39"/>
      <c r="S2322" s="39"/>
      <c r="T2322" s="39"/>
      <c r="U2322" s="39"/>
      <c r="V2322" s="39"/>
      <c r="W2322" s="39"/>
      <c r="X2322" s="39"/>
      <c r="Y2322" s="39">
        <v>250</v>
      </c>
      <c r="Z2322" s="39"/>
      <c r="AA2322" s="39"/>
      <c r="AB2322" s="39"/>
      <c r="AC2322" s="39"/>
      <c r="AD2322" s="39"/>
      <c r="AE2322" s="39"/>
      <c r="AF2322" s="39"/>
      <c r="AG2322" s="39">
        <v>1000</v>
      </c>
      <c r="AH2322" s="31"/>
    </row>
    <row r="2323" spans="1:34" s="2" customFormat="1" ht="22.5" customHeight="1" x14ac:dyDescent="0.3">
      <c r="C2323" s="127"/>
      <c r="D2323" s="33" t="s">
        <v>36</v>
      </c>
      <c r="E2323" s="39"/>
      <c r="F2323" s="39"/>
      <c r="G2323" s="39"/>
      <c r="H2323" s="39"/>
      <c r="I2323" s="39"/>
      <c r="J2323" s="39"/>
      <c r="K2323" s="96"/>
      <c r="L2323" s="39"/>
      <c r="M2323" s="39"/>
      <c r="N2323" s="39"/>
      <c r="O2323" s="39"/>
      <c r="P2323" s="30"/>
      <c r="Q2323" s="39"/>
      <c r="R2323" s="39"/>
      <c r="S2323" s="39"/>
      <c r="T2323" s="39"/>
      <c r="U2323" s="39"/>
      <c r="V2323" s="39"/>
      <c r="W2323" s="39"/>
      <c r="X2323" s="39"/>
      <c r="Y2323" s="39">
        <v>500</v>
      </c>
      <c r="Z2323" s="39"/>
      <c r="AA2323" s="39"/>
      <c r="AB2323" s="39"/>
      <c r="AC2323" s="39"/>
      <c r="AD2323" s="39"/>
      <c r="AE2323" s="39">
        <v>100</v>
      </c>
      <c r="AF2323" s="39"/>
      <c r="AG2323" s="39"/>
      <c r="AH2323" s="31"/>
    </row>
    <row r="2324" spans="1:34" s="2" customFormat="1" x14ac:dyDescent="0.3">
      <c r="C2324" s="127"/>
      <c r="D2324" s="34" t="s">
        <v>42</v>
      </c>
      <c r="E2324" s="35">
        <f t="shared" ref="E2324:AG2324" si="222">SUM(E2319:E2323)</f>
        <v>0</v>
      </c>
      <c r="F2324" s="35">
        <f t="shared" si="222"/>
        <v>0</v>
      </c>
      <c r="G2324" s="35">
        <f t="shared" si="222"/>
        <v>0</v>
      </c>
      <c r="H2324" s="35">
        <f t="shared" si="222"/>
        <v>0</v>
      </c>
      <c r="I2324" s="35">
        <f t="shared" si="222"/>
        <v>1600</v>
      </c>
      <c r="J2324" s="35">
        <f t="shared" si="222"/>
        <v>0</v>
      </c>
      <c r="K2324" s="97">
        <f t="shared" si="222"/>
        <v>600</v>
      </c>
      <c r="L2324" s="35">
        <f t="shared" si="222"/>
        <v>0</v>
      </c>
      <c r="M2324" s="35">
        <f t="shared" si="222"/>
        <v>390</v>
      </c>
      <c r="N2324" s="35">
        <f t="shared" si="222"/>
        <v>0</v>
      </c>
      <c r="O2324" s="35">
        <f t="shared" si="222"/>
        <v>0</v>
      </c>
      <c r="P2324" s="35">
        <f t="shared" si="222"/>
        <v>800</v>
      </c>
      <c r="Q2324" s="35">
        <f t="shared" si="222"/>
        <v>700</v>
      </c>
      <c r="R2324" s="35">
        <f t="shared" si="222"/>
        <v>0</v>
      </c>
      <c r="S2324" s="35">
        <f t="shared" si="222"/>
        <v>0</v>
      </c>
      <c r="T2324" s="35">
        <f t="shared" si="222"/>
        <v>1200</v>
      </c>
      <c r="U2324" s="35">
        <f t="shared" si="222"/>
        <v>0</v>
      </c>
      <c r="V2324" s="35">
        <f t="shared" si="222"/>
        <v>100</v>
      </c>
      <c r="W2324" s="35">
        <f t="shared" si="222"/>
        <v>0</v>
      </c>
      <c r="X2324" s="35">
        <f t="shared" si="222"/>
        <v>0</v>
      </c>
      <c r="Y2324" s="35">
        <f t="shared" si="222"/>
        <v>750</v>
      </c>
      <c r="Z2324" s="35">
        <f t="shared" si="222"/>
        <v>0</v>
      </c>
      <c r="AA2324" s="35">
        <f t="shared" si="222"/>
        <v>400</v>
      </c>
      <c r="AB2324" s="35">
        <f t="shared" si="222"/>
        <v>800</v>
      </c>
      <c r="AC2324" s="35">
        <f t="shared" si="222"/>
        <v>0</v>
      </c>
      <c r="AD2324" s="35">
        <f t="shared" si="222"/>
        <v>0</v>
      </c>
      <c r="AE2324" s="35">
        <f t="shared" si="222"/>
        <v>100</v>
      </c>
      <c r="AF2324" s="35">
        <f t="shared" si="222"/>
        <v>0</v>
      </c>
      <c r="AG2324" s="35">
        <f t="shared" si="222"/>
        <v>1000</v>
      </c>
      <c r="AH2324" s="31"/>
    </row>
    <row r="2325" spans="1:34" s="2" customFormat="1" x14ac:dyDescent="0.3">
      <c r="C2325" s="127"/>
      <c r="D2325" s="33" t="s">
        <v>43</v>
      </c>
      <c r="E2325" s="30">
        <v>65</v>
      </c>
      <c r="F2325" s="30">
        <v>50</v>
      </c>
      <c r="G2325" s="30">
        <v>200</v>
      </c>
      <c r="H2325" s="30">
        <v>20</v>
      </c>
      <c r="I2325" s="30">
        <v>35</v>
      </c>
      <c r="J2325" s="30">
        <v>20</v>
      </c>
      <c r="K2325" s="98">
        <v>300</v>
      </c>
      <c r="L2325" s="30">
        <v>180</v>
      </c>
      <c r="M2325" s="30">
        <v>20</v>
      </c>
      <c r="N2325" s="30">
        <v>45</v>
      </c>
      <c r="O2325" s="30">
        <v>25</v>
      </c>
      <c r="P2325" s="30">
        <v>25</v>
      </c>
      <c r="Q2325" s="30">
        <v>300</v>
      </c>
      <c r="R2325" s="30">
        <v>50</v>
      </c>
      <c r="S2325" s="30">
        <v>60</v>
      </c>
      <c r="T2325" s="30">
        <v>75</v>
      </c>
      <c r="U2325" s="30">
        <v>45</v>
      </c>
      <c r="V2325" s="30">
        <v>90</v>
      </c>
      <c r="W2325" s="30">
        <v>70</v>
      </c>
      <c r="X2325" s="30">
        <v>120</v>
      </c>
      <c r="Y2325" s="30">
        <v>45</v>
      </c>
      <c r="Z2325" s="30">
        <v>45</v>
      </c>
      <c r="AA2325" s="30">
        <v>450</v>
      </c>
      <c r="AB2325" s="30">
        <v>200</v>
      </c>
      <c r="AC2325" s="30">
        <v>90</v>
      </c>
      <c r="AD2325" s="30">
        <v>150</v>
      </c>
      <c r="AE2325" s="30">
        <v>900</v>
      </c>
      <c r="AF2325" s="30">
        <v>40</v>
      </c>
      <c r="AG2325" s="30">
        <v>60</v>
      </c>
      <c r="AH2325" s="31"/>
    </row>
    <row r="2326" spans="1:34" s="2" customFormat="1" x14ac:dyDescent="0.3">
      <c r="C2326" s="127"/>
      <c r="D2326" s="34" t="s">
        <v>44</v>
      </c>
      <c r="E2326" s="35">
        <f>E2324*E2325/1000</f>
        <v>0</v>
      </c>
      <c r="F2326" s="35">
        <f t="shared" ref="F2326:AG2326" si="223">F2324*F2325/1000</f>
        <v>0</v>
      </c>
      <c r="G2326" s="35">
        <f t="shared" si="223"/>
        <v>0</v>
      </c>
      <c r="H2326" s="35">
        <f t="shared" si="223"/>
        <v>0</v>
      </c>
      <c r="I2326" s="35">
        <f t="shared" si="223"/>
        <v>56</v>
      </c>
      <c r="J2326" s="35">
        <f t="shared" si="223"/>
        <v>0</v>
      </c>
      <c r="K2326" s="97">
        <f t="shared" si="223"/>
        <v>180</v>
      </c>
      <c r="L2326" s="35">
        <f t="shared" si="223"/>
        <v>0</v>
      </c>
      <c r="M2326" s="35">
        <f t="shared" si="223"/>
        <v>7.8</v>
      </c>
      <c r="N2326" s="35">
        <f t="shared" si="223"/>
        <v>0</v>
      </c>
      <c r="O2326" s="35">
        <f t="shared" si="223"/>
        <v>0</v>
      </c>
      <c r="P2326" s="35">
        <f t="shared" si="223"/>
        <v>20</v>
      </c>
      <c r="Q2326" s="35">
        <f t="shared" si="223"/>
        <v>210</v>
      </c>
      <c r="R2326" s="35">
        <f t="shared" si="223"/>
        <v>0</v>
      </c>
      <c r="S2326" s="35">
        <f t="shared" si="223"/>
        <v>0</v>
      </c>
      <c r="T2326" s="35">
        <f t="shared" si="223"/>
        <v>90</v>
      </c>
      <c r="U2326" s="35">
        <f t="shared" si="223"/>
        <v>0</v>
      </c>
      <c r="V2326" s="35">
        <f t="shared" si="223"/>
        <v>9</v>
      </c>
      <c r="W2326" s="35">
        <f t="shared" si="223"/>
        <v>0</v>
      </c>
      <c r="X2326" s="35">
        <f t="shared" si="223"/>
        <v>0</v>
      </c>
      <c r="Y2326" s="35">
        <f t="shared" si="223"/>
        <v>33.75</v>
      </c>
      <c r="Z2326" s="35">
        <f t="shared" si="223"/>
        <v>0</v>
      </c>
      <c r="AA2326" s="35">
        <f t="shared" si="223"/>
        <v>180</v>
      </c>
      <c r="AB2326" s="35">
        <f t="shared" si="223"/>
        <v>160</v>
      </c>
      <c r="AC2326" s="35">
        <f t="shared" si="223"/>
        <v>0</v>
      </c>
      <c r="AD2326" s="35">
        <f t="shared" si="223"/>
        <v>0</v>
      </c>
      <c r="AE2326" s="35">
        <f t="shared" si="223"/>
        <v>90</v>
      </c>
      <c r="AF2326" s="35">
        <f t="shared" si="223"/>
        <v>0</v>
      </c>
      <c r="AG2326" s="35">
        <f t="shared" si="223"/>
        <v>60</v>
      </c>
      <c r="AH2326" s="31"/>
    </row>
    <row r="2327" spans="1:34" s="2" customFormat="1" x14ac:dyDescent="0.3">
      <c r="C2327" s="127"/>
      <c r="D2327" s="33"/>
      <c r="E2327" s="33"/>
      <c r="F2327" s="33"/>
      <c r="G2327" s="33"/>
      <c r="H2327" s="33"/>
      <c r="I2327" s="33"/>
      <c r="J2327" s="33"/>
      <c r="K2327" s="33"/>
      <c r="L2327" s="33"/>
      <c r="M2327" s="33"/>
      <c r="N2327" s="33"/>
      <c r="O2327" s="33"/>
      <c r="P2327" s="33"/>
      <c r="Q2327" s="30"/>
      <c r="R2327" s="30"/>
      <c r="S2327" s="30"/>
      <c r="T2327" s="30"/>
      <c r="U2327" s="30"/>
      <c r="V2327" s="30"/>
      <c r="W2327" s="30"/>
      <c r="X2327" s="30"/>
      <c r="Y2327" s="30"/>
      <c r="Z2327" s="30"/>
      <c r="AA2327" s="30"/>
      <c r="AB2327" s="30"/>
      <c r="AC2327" s="30"/>
      <c r="AD2327" s="30"/>
      <c r="AE2327" s="30"/>
      <c r="AF2327" s="30"/>
      <c r="AG2327" s="30"/>
      <c r="AH2327" s="31"/>
    </row>
    <row r="2329" spans="1:34" x14ac:dyDescent="0.3">
      <c r="E2329" t="s">
        <v>101</v>
      </c>
    </row>
    <row r="2331" spans="1:34" x14ac:dyDescent="0.3">
      <c r="E2331" t="s">
        <v>102</v>
      </c>
    </row>
    <row r="2332" spans="1:34" s="2" customFormat="1" ht="18" x14ac:dyDescent="0.3">
      <c r="A2332" s="1"/>
      <c r="B2332" s="1"/>
      <c r="C2332" s="1"/>
      <c r="G2332" s="1"/>
      <c r="H2332" s="1"/>
      <c r="J2332" s="3" t="s">
        <v>0</v>
      </c>
      <c r="K2332" s="1"/>
      <c r="L2332" s="1"/>
      <c r="M2332" s="1"/>
      <c r="N2332" s="1"/>
      <c r="P2332" s="1"/>
      <c r="Q2332" s="1"/>
      <c r="R2332" s="1"/>
      <c r="S2332" s="4"/>
    </row>
    <row r="2333" spans="1:34" s="2" customFormat="1" ht="15.6" x14ac:dyDescent="0.3">
      <c r="A2333" s="1"/>
      <c r="B2333" s="1"/>
      <c r="C2333" s="1"/>
      <c r="D2333" s="5" t="s">
        <v>106</v>
      </c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4"/>
    </row>
    <row r="2334" spans="1:34" s="2" customFormat="1" x14ac:dyDescent="0.3">
      <c r="A2334" s="1"/>
      <c r="B2334" s="1"/>
      <c r="E2334" s="1"/>
      <c r="F2334" s="6"/>
      <c r="G2334" s="6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4"/>
    </row>
    <row r="2335" spans="1:34" s="2" customFormat="1" ht="15.6" x14ac:dyDescent="0.3">
      <c r="A2335" s="1"/>
      <c r="B2335" s="1"/>
      <c r="C2335" s="7" t="s">
        <v>2</v>
      </c>
      <c r="D2335" s="88">
        <v>44221</v>
      </c>
      <c r="E2335" s="1"/>
      <c r="F2335" s="1"/>
      <c r="G2335" s="1"/>
      <c r="H2335" s="1"/>
      <c r="J2335" s="1"/>
      <c r="K2335" s="1"/>
      <c r="L2335" s="1"/>
      <c r="M2335" s="1"/>
      <c r="N2335" s="1"/>
      <c r="O2335" s="1"/>
      <c r="R2335" s="1"/>
      <c r="U2335" s="1" t="s">
        <v>4</v>
      </c>
      <c r="AC2335" s="2" t="s">
        <v>100</v>
      </c>
    </row>
    <row r="2336" spans="1:34" s="2" customFormat="1" x14ac:dyDescent="0.3">
      <c r="A2336" s="1"/>
      <c r="B2336" s="1"/>
      <c r="C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4"/>
    </row>
    <row r="2337" spans="1:36" s="2" customFormat="1" x14ac:dyDescent="0.3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8"/>
      <c r="P2337" s="1"/>
      <c r="Q2337" s="1"/>
      <c r="R2337" s="1"/>
      <c r="S2337" s="4"/>
    </row>
    <row r="2338" spans="1:36" s="2" customFormat="1" ht="15.6" x14ac:dyDescent="0.3">
      <c r="A2338" s="1"/>
      <c r="B2338" s="8"/>
      <c r="C2338" s="8"/>
      <c r="D2338" s="8"/>
      <c r="E2338" s="9"/>
      <c r="F2338" s="10"/>
      <c r="G2338" s="11" t="s">
        <v>5</v>
      </c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3"/>
      <c r="T2338" s="10"/>
      <c r="U2338" s="10"/>
      <c r="V2338" s="10"/>
      <c r="W2338" s="14"/>
      <c r="X2338" s="15"/>
      <c r="Y2338" s="15"/>
      <c r="Z2338" s="15"/>
      <c r="AA2338" s="15"/>
      <c r="AB2338" s="15"/>
      <c r="AC2338" s="15"/>
      <c r="AD2338" s="15"/>
      <c r="AE2338" s="15"/>
      <c r="AF2338" s="15"/>
      <c r="AG2338" s="15"/>
    </row>
    <row r="2339" spans="1:36" s="2" customFormat="1" ht="51" customHeight="1" x14ac:dyDescent="0.3">
      <c r="A2339" s="16" t="s">
        <v>6</v>
      </c>
      <c r="B2339" s="17"/>
      <c r="C2339" s="17"/>
      <c r="D2339" s="18"/>
      <c r="E2339" s="125" t="s">
        <v>7</v>
      </c>
      <c r="F2339" s="126"/>
      <c r="G2339" s="126"/>
      <c r="H2339" s="126"/>
      <c r="I2339" s="126"/>
      <c r="J2339" s="126"/>
      <c r="K2339" s="126"/>
      <c r="L2339" s="126"/>
      <c r="M2339" s="126"/>
      <c r="N2339" s="126"/>
      <c r="O2339" s="126" t="s">
        <v>8</v>
      </c>
      <c r="P2339" s="126"/>
      <c r="Q2339" s="126"/>
      <c r="R2339" s="126"/>
      <c r="S2339" s="126"/>
      <c r="T2339" s="126"/>
      <c r="U2339" s="126"/>
      <c r="V2339" s="126"/>
      <c r="W2339" s="126"/>
      <c r="X2339" s="125" t="s">
        <v>9</v>
      </c>
      <c r="Y2339" s="126"/>
      <c r="Z2339" s="126"/>
      <c r="AA2339" s="126"/>
      <c r="AB2339" s="126"/>
      <c r="AC2339" s="126"/>
      <c r="AD2339" s="126"/>
      <c r="AE2339" s="126"/>
      <c r="AF2339" s="126"/>
      <c r="AG2339" s="126"/>
      <c r="AJ2339" s="15"/>
    </row>
    <row r="2340" spans="1:36" s="2" customFormat="1" ht="36" customHeight="1" x14ac:dyDescent="0.3">
      <c r="B2340" s="19"/>
      <c r="C2340" s="20"/>
      <c r="D2340" s="21">
        <v>1</v>
      </c>
      <c r="E2340" s="22" t="s">
        <v>10</v>
      </c>
      <c r="F2340" s="22" t="s">
        <v>11</v>
      </c>
      <c r="G2340" s="22" t="s">
        <v>12</v>
      </c>
      <c r="H2340" s="23" t="s">
        <v>13</v>
      </c>
      <c r="I2340" s="23" t="s">
        <v>14</v>
      </c>
      <c r="J2340" s="23" t="s">
        <v>15</v>
      </c>
      <c r="K2340" s="22" t="s">
        <v>16</v>
      </c>
      <c r="L2340" s="23" t="s">
        <v>17</v>
      </c>
      <c r="M2340" s="23" t="s">
        <v>18</v>
      </c>
      <c r="N2340" s="23" t="s">
        <v>19</v>
      </c>
      <c r="O2340" s="23" t="s">
        <v>20</v>
      </c>
      <c r="P2340" s="24" t="s">
        <v>21</v>
      </c>
      <c r="Q2340" s="25" t="s">
        <v>22</v>
      </c>
      <c r="R2340" s="26" t="s">
        <v>23</v>
      </c>
      <c r="S2340" s="24" t="s">
        <v>24</v>
      </c>
      <c r="T2340" s="26" t="s">
        <v>25</v>
      </c>
      <c r="U2340" s="24" t="s">
        <v>26</v>
      </c>
      <c r="V2340" s="24" t="s">
        <v>27</v>
      </c>
      <c r="W2340" s="27" t="s">
        <v>28</v>
      </c>
      <c r="X2340" s="25" t="s">
        <v>29</v>
      </c>
      <c r="Y2340" s="26" t="s">
        <v>30</v>
      </c>
      <c r="Z2340" s="25" t="s">
        <v>31</v>
      </c>
      <c r="AA2340" s="27" t="s">
        <v>32</v>
      </c>
      <c r="AB2340" s="25" t="s">
        <v>33</v>
      </c>
      <c r="AC2340" s="27" t="s">
        <v>34</v>
      </c>
      <c r="AD2340" s="24" t="s">
        <v>35</v>
      </c>
      <c r="AE2340" s="23" t="s">
        <v>36</v>
      </c>
      <c r="AF2340" s="23" t="s">
        <v>37</v>
      </c>
      <c r="AG2340" s="23" t="s">
        <v>38</v>
      </c>
      <c r="AH2340" s="28"/>
    </row>
    <row r="2341" spans="1:36" s="2" customFormat="1" ht="22.5" customHeight="1" x14ac:dyDescent="0.3">
      <c r="C2341" s="29"/>
      <c r="D2341" s="25" t="s">
        <v>38</v>
      </c>
      <c r="E2341" s="24"/>
      <c r="F2341" s="24"/>
      <c r="G2341" s="24"/>
      <c r="H2341" s="30"/>
      <c r="I2341" s="30"/>
      <c r="J2341" s="30"/>
      <c r="K2341" s="24"/>
      <c r="L2341" s="30"/>
      <c r="M2341" s="30"/>
      <c r="N2341" s="30"/>
      <c r="O2341" s="30"/>
      <c r="P2341" s="24"/>
      <c r="Q2341" s="24"/>
      <c r="R2341" s="24"/>
      <c r="S2341" s="30"/>
      <c r="T2341" s="24"/>
      <c r="U2341" s="30"/>
      <c r="V2341" s="30"/>
      <c r="W2341" s="30"/>
      <c r="X2341" s="24"/>
      <c r="Y2341" s="24"/>
      <c r="Z2341" s="24"/>
      <c r="AA2341" s="30"/>
      <c r="AB2341" s="24"/>
      <c r="AC2341" s="30"/>
      <c r="AD2341" s="30"/>
      <c r="AE2341" s="30"/>
      <c r="AF2341" s="30"/>
      <c r="AG2341" s="30">
        <v>3200</v>
      </c>
      <c r="AH2341" s="31"/>
    </row>
    <row r="2342" spans="1:36" s="2" customFormat="1" ht="22.5" customHeight="1" x14ac:dyDescent="0.3">
      <c r="C2342" s="32"/>
      <c r="D2342" s="25" t="s">
        <v>40</v>
      </c>
      <c r="E2342" s="24"/>
      <c r="F2342" s="24"/>
      <c r="G2342" s="24"/>
      <c r="H2342" s="30">
        <v>1800</v>
      </c>
      <c r="I2342" s="30">
        <v>1000</v>
      </c>
      <c r="J2342" s="30"/>
      <c r="K2342" s="24"/>
      <c r="L2342" s="30"/>
      <c r="M2342" s="30">
        <v>300</v>
      </c>
      <c r="N2342" s="30"/>
      <c r="O2342" s="30">
        <v>800</v>
      </c>
      <c r="P2342" s="30"/>
      <c r="Q2342" s="24"/>
      <c r="R2342" s="24"/>
      <c r="S2342" s="30"/>
      <c r="T2342" s="24"/>
      <c r="U2342" s="30"/>
      <c r="V2342" s="30">
        <v>200</v>
      </c>
      <c r="W2342" s="30"/>
      <c r="X2342" s="24"/>
      <c r="Y2342" s="24"/>
      <c r="Z2342" s="24"/>
      <c r="AA2342" s="30">
        <v>650</v>
      </c>
      <c r="AB2342" s="24">
        <v>200</v>
      </c>
      <c r="AC2342" s="30"/>
      <c r="AD2342" s="30"/>
      <c r="AE2342" s="30"/>
      <c r="AF2342" s="30"/>
      <c r="AG2342" s="30"/>
      <c r="AH2342" s="31"/>
    </row>
    <row r="2343" spans="1:36" s="2" customFormat="1" ht="22.5" customHeight="1" x14ac:dyDescent="0.3">
      <c r="C2343" s="32"/>
      <c r="D2343" s="25" t="s">
        <v>41</v>
      </c>
      <c r="E2343" s="24"/>
      <c r="F2343" s="24"/>
      <c r="G2343" s="24"/>
      <c r="H2343" s="30"/>
      <c r="I2343" s="30"/>
      <c r="J2343" s="30"/>
      <c r="K2343" s="24"/>
      <c r="L2343" s="30">
        <v>1400</v>
      </c>
      <c r="M2343" s="30">
        <v>175</v>
      </c>
      <c r="N2343" s="30"/>
      <c r="O2343" s="30">
        <v>600</v>
      </c>
      <c r="P2343" s="30"/>
      <c r="Q2343" s="24"/>
      <c r="R2343" s="24"/>
      <c r="S2343" s="30"/>
      <c r="T2343" s="24"/>
      <c r="U2343" s="30"/>
      <c r="V2343" s="30">
        <v>150</v>
      </c>
      <c r="W2343" s="30">
        <v>2000</v>
      </c>
      <c r="X2343" s="24"/>
      <c r="Y2343" s="24"/>
      <c r="Z2343" s="24"/>
      <c r="AA2343" s="30">
        <v>650</v>
      </c>
      <c r="AB2343" s="24"/>
      <c r="AC2343" s="30"/>
      <c r="AD2343" s="30"/>
      <c r="AE2343" s="30"/>
      <c r="AF2343" s="30"/>
      <c r="AG2343" s="30"/>
      <c r="AH2343" s="31"/>
    </row>
    <row r="2344" spans="1:36" s="2" customFormat="1" ht="22.5" customHeight="1" x14ac:dyDescent="0.3">
      <c r="C2344" s="32"/>
      <c r="D2344" s="33" t="s">
        <v>37</v>
      </c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  <c r="P2344" s="30"/>
      <c r="Q2344" s="30"/>
      <c r="R2344" s="30"/>
      <c r="S2344" s="30"/>
      <c r="T2344" s="30"/>
      <c r="U2344" s="30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>
        <v>1500</v>
      </c>
      <c r="AG2344" s="30"/>
      <c r="AH2344" s="31"/>
    </row>
    <row r="2345" spans="1:36" s="2" customFormat="1" ht="22.5" customHeight="1" x14ac:dyDescent="0.3">
      <c r="C2345" s="32"/>
      <c r="D2345" s="33" t="s">
        <v>15</v>
      </c>
      <c r="E2345" s="30"/>
      <c r="F2345" s="30"/>
      <c r="G2345" s="30"/>
      <c r="H2345" s="30"/>
      <c r="I2345" s="30"/>
      <c r="J2345" s="30">
        <v>2400</v>
      </c>
      <c r="K2345" s="30"/>
      <c r="L2345" s="30"/>
      <c r="M2345" s="30"/>
      <c r="N2345" s="30"/>
      <c r="O2345" s="30"/>
      <c r="P2345" s="30"/>
      <c r="Q2345" s="30"/>
      <c r="R2345" s="30"/>
      <c r="S2345" s="30"/>
      <c r="T2345" s="30"/>
      <c r="U2345" s="30"/>
      <c r="V2345" s="30"/>
      <c r="W2345" s="30"/>
      <c r="X2345" s="30"/>
      <c r="Y2345" s="30"/>
      <c r="Z2345" s="30"/>
      <c r="AA2345" s="30"/>
      <c r="AB2345" s="30"/>
      <c r="AC2345" s="30"/>
      <c r="AD2345" s="30"/>
      <c r="AE2345" s="30"/>
      <c r="AF2345" s="30"/>
      <c r="AG2345" s="30"/>
      <c r="AH2345" s="31"/>
    </row>
    <row r="2346" spans="1:36" s="2" customFormat="1" x14ac:dyDescent="0.3">
      <c r="C2346" s="32"/>
      <c r="D2346" s="34" t="s">
        <v>42</v>
      </c>
      <c r="E2346" s="35">
        <f t="shared" ref="E2346:AG2346" si="224">SUM(E2341:E2345)</f>
        <v>0</v>
      </c>
      <c r="F2346" s="35">
        <f t="shared" si="224"/>
        <v>0</v>
      </c>
      <c r="G2346" s="35">
        <f t="shared" si="224"/>
        <v>0</v>
      </c>
      <c r="H2346" s="35">
        <f t="shared" si="224"/>
        <v>1800</v>
      </c>
      <c r="I2346" s="35">
        <f t="shared" si="224"/>
        <v>1000</v>
      </c>
      <c r="J2346" s="35">
        <f t="shared" si="224"/>
        <v>2400</v>
      </c>
      <c r="K2346" s="35">
        <f t="shared" si="224"/>
        <v>0</v>
      </c>
      <c r="L2346" s="35">
        <f t="shared" si="224"/>
        <v>1400</v>
      </c>
      <c r="M2346" s="35">
        <f t="shared" si="224"/>
        <v>475</v>
      </c>
      <c r="N2346" s="35">
        <f t="shared" si="224"/>
        <v>0</v>
      </c>
      <c r="O2346" s="35">
        <f t="shared" si="224"/>
        <v>1400</v>
      </c>
      <c r="P2346" s="35">
        <f t="shared" si="224"/>
        <v>0</v>
      </c>
      <c r="Q2346" s="35">
        <f t="shared" si="224"/>
        <v>0</v>
      </c>
      <c r="R2346" s="35">
        <f t="shared" si="224"/>
        <v>0</v>
      </c>
      <c r="S2346" s="35">
        <f t="shared" si="224"/>
        <v>0</v>
      </c>
      <c r="T2346" s="35">
        <f t="shared" si="224"/>
        <v>0</v>
      </c>
      <c r="U2346" s="35">
        <f t="shared" si="224"/>
        <v>0</v>
      </c>
      <c r="V2346" s="35">
        <f t="shared" si="224"/>
        <v>350</v>
      </c>
      <c r="W2346" s="35">
        <f t="shared" si="224"/>
        <v>2000</v>
      </c>
      <c r="X2346" s="35">
        <f t="shared" si="224"/>
        <v>0</v>
      </c>
      <c r="Y2346" s="35">
        <f t="shared" si="224"/>
        <v>0</v>
      </c>
      <c r="Z2346" s="35">
        <f t="shared" si="224"/>
        <v>0</v>
      </c>
      <c r="AA2346" s="35">
        <f t="shared" si="224"/>
        <v>1300</v>
      </c>
      <c r="AB2346" s="35">
        <f t="shared" si="224"/>
        <v>200</v>
      </c>
      <c r="AC2346" s="35">
        <f t="shared" si="224"/>
        <v>0</v>
      </c>
      <c r="AD2346" s="35">
        <f t="shared" si="224"/>
        <v>0</v>
      </c>
      <c r="AE2346" s="35">
        <f t="shared" si="224"/>
        <v>0</v>
      </c>
      <c r="AF2346" s="35">
        <f t="shared" si="224"/>
        <v>1500</v>
      </c>
      <c r="AG2346" s="35">
        <f t="shared" si="224"/>
        <v>3200</v>
      </c>
      <c r="AH2346" s="36"/>
    </row>
    <row r="2347" spans="1:36" s="2" customFormat="1" x14ac:dyDescent="0.3">
      <c r="C2347" s="32"/>
      <c r="D2347" s="33" t="s">
        <v>43</v>
      </c>
      <c r="E2347" s="30">
        <v>65</v>
      </c>
      <c r="F2347" s="30">
        <v>50</v>
      </c>
      <c r="G2347" s="30">
        <v>200</v>
      </c>
      <c r="H2347" s="30">
        <v>20</v>
      </c>
      <c r="I2347" s="30">
        <v>35</v>
      </c>
      <c r="J2347" s="30">
        <v>20</v>
      </c>
      <c r="K2347" s="30">
        <v>300</v>
      </c>
      <c r="L2347" s="30">
        <v>180</v>
      </c>
      <c r="M2347" s="30">
        <v>20</v>
      </c>
      <c r="N2347" s="30">
        <v>45</v>
      </c>
      <c r="O2347" s="30">
        <v>25</v>
      </c>
      <c r="P2347" s="30">
        <v>25</v>
      </c>
      <c r="Q2347" s="30">
        <v>300</v>
      </c>
      <c r="R2347" s="30">
        <v>50</v>
      </c>
      <c r="S2347" s="30">
        <v>60</v>
      </c>
      <c r="T2347" s="30">
        <v>75</v>
      </c>
      <c r="U2347" s="30">
        <v>45</v>
      </c>
      <c r="V2347" s="30">
        <v>90</v>
      </c>
      <c r="W2347" s="30">
        <v>70</v>
      </c>
      <c r="X2347" s="30">
        <v>120</v>
      </c>
      <c r="Y2347" s="30">
        <v>45</v>
      </c>
      <c r="Z2347" s="30">
        <v>45</v>
      </c>
      <c r="AA2347" s="30">
        <v>450</v>
      </c>
      <c r="AB2347" s="30">
        <v>200</v>
      </c>
      <c r="AC2347" s="30">
        <v>90</v>
      </c>
      <c r="AD2347" s="30">
        <v>150</v>
      </c>
      <c r="AE2347" s="30">
        <v>900</v>
      </c>
      <c r="AF2347" s="30">
        <v>40</v>
      </c>
      <c r="AG2347" s="30">
        <v>60</v>
      </c>
      <c r="AH2347" s="36"/>
    </row>
    <row r="2348" spans="1:36" s="2" customFormat="1" x14ac:dyDescent="0.3">
      <c r="C2348" s="32"/>
      <c r="D2348" s="34" t="s">
        <v>44</v>
      </c>
      <c r="E2348" s="35">
        <f>E2346*E2347/1000</f>
        <v>0</v>
      </c>
      <c r="F2348" s="35">
        <f t="shared" ref="F2348:AG2348" si="225">F2346*F2347/1000</f>
        <v>0</v>
      </c>
      <c r="G2348" s="35">
        <f t="shared" si="225"/>
        <v>0</v>
      </c>
      <c r="H2348" s="35">
        <f t="shared" si="225"/>
        <v>36</v>
      </c>
      <c r="I2348" s="35">
        <f t="shared" si="225"/>
        <v>35</v>
      </c>
      <c r="J2348" s="35">
        <f t="shared" si="225"/>
        <v>48</v>
      </c>
      <c r="K2348" s="35">
        <f t="shared" si="225"/>
        <v>0</v>
      </c>
      <c r="L2348" s="35">
        <f t="shared" si="225"/>
        <v>252</v>
      </c>
      <c r="M2348" s="35">
        <f t="shared" si="225"/>
        <v>9.5</v>
      </c>
      <c r="N2348" s="35">
        <f t="shared" si="225"/>
        <v>0</v>
      </c>
      <c r="O2348" s="35">
        <f t="shared" si="225"/>
        <v>35</v>
      </c>
      <c r="P2348" s="35">
        <f t="shared" si="225"/>
        <v>0</v>
      </c>
      <c r="Q2348" s="35">
        <f t="shared" si="225"/>
        <v>0</v>
      </c>
      <c r="R2348" s="35">
        <f t="shared" si="225"/>
        <v>0</v>
      </c>
      <c r="S2348" s="35">
        <f t="shared" si="225"/>
        <v>0</v>
      </c>
      <c r="T2348" s="35">
        <f t="shared" si="225"/>
        <v>0</v>
      </c>
      <c r="U2348" s="35">
        <f t="shared" si="225"/>
        <v>0</v>
      </c>
      <c r="V2348" s="35">
        <f t="shared" si="225"/>
        <v>31.5</v>
      </c>
      <c r="W2348" s="35">
        <f t="shared" si="225"/>
        <v>140</v>
      </c>
      <c r="X2348" s="35">
        <f t="shared" si="225"/>
        <v>0</v>
      </c>
      <c r="Y2348" s="35">
        <f t="shared" si="225"/>
        <v>0</v>
      </c>
      <c r="Z2348" s="35">
        <f t="shared" si="225"/>
        <v>0</v>
      </c>
      <c r="AA2348" s="35">
        <f t="shared" si="225"/>
        <v>585</v>
      </c>
      <c r="AB2348" s="35">
        <f t="shared" si="225"/>
        <v>40</v>
      </c>
      <c r="AC2348" s="35">
        <f t="shared" si="225"/>
        <v>0</v>
      </c>
      <c r="AD2348" s="35">
        <f t="shared" si="225"/>
        <v>0</v>
      </c>
      <c r="AE2348" s="35">
        <f t="shared" si="225"/>
        <v>0</v>
      </c>
      <c r="AF2348" s="35">
        <f t="shared" si="225"/>
        <v>60</v>
      </c>
      <c r="AG2348" s="35">
        <f t="shared" si="225"/>
        <v>192</v>
      </c>
      <c r="AH2348" s="36"/>
    </row>
    <row r="2349" spans="1:36" s="2" customFormat="1" x14ac:dyDescent="0.3">
      <c r="C2349" s="37"/>
      <c r="D2349" s="33"/>
      <c r="E2349" s="33"/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0"/>
      <c r="R2349" s="30"/>
      <c r="S2349" s="30"/>
      <c r="T2349" s="30"/>
      <c r="U2349" s="30"/>
      <c r="V2349" s="30"/>
      <c r="W2349" s="30"/>
      <c r="X2349" s="30"/>
      <c r="Y2349" s="30"/>
      <c r="Z2349" s="30"/>
      <c r="AA2349" s="30"/>
      <c r="AB2349" s="30"/>
      <c r="AC2349" s="30"/>
      <c r="AD2349" s="30"/>
      <c r="AE2349" s="30"/>
      <c r="AF2349" s="30"/>
      <c r="AG2349" s="30"/>
      <c r="AH2349" s="31"/>
    </row>
    <row r="2350" spans="1:36" x14ac:dyDescent="0.3">
      <c r="E2350" t="s">
        <v>101</v>
      </c>
    </row>
    <row r="2352" spans="1:36" x14ac:dyDescent="0.3">
      <c r="E2352" t="s">
        <v>102</v>
      </c>
    </row>
    <row r="2353" spans="1:34" s="2" customFormat="1" ht="18" x14ac:dyDescent="0.3">
      <c r="A2353" s="1"/>
      <c r="B2353" s="1"/>
      <c r="C2353" s="1"/>
      <c r="G2353" s="1"/>
      <c r="H2353" s="1"/>
      <c r="J2353" s="3" t="s">
        <v>0</v>
      </c>
      <c r="K2353" s="1"/>
      <c r="L2353" s="1"/>
      <c r="M2353" s="1"/>
      <c r="N2353" s="1"/>
      <c r="P2353" s="1"/>
      <c r="Q2353" s="1"/>
      <c r="R2353" s="1"/>
      <c r="S2353" s="4"/>
    </row>
    <row r="2354" spans="1:34" s="2" customFormat="1" ht="15.6" x14ac:dyDescent="0.3">
      <c r="A2354" s="1"/>
      <c r="B2354" s="1"/>
      <c r="C2354" s="1"/>
      <c r="D2354" s="5" t="s">
        <v>106</v>
      </c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4"/>
    </row>
    <row r="2355" spans="1:34" s="2" customFormat="1" x14ac:dyDescent="0.3">
      <c r="A2355" s="1"/>
      <c r="B2355" s="1"/>
      <c r="E2355" s="1"/>
      <c r="F2355" s="6"/>
      <c r="G2355" s="6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4"/>
    </row>
    <row r="2356" spans="1:34" s="2" customFormat="1" ht="15.6" x14ac:dyDescent="0.3">
      <c r="A2356" s="1"/>
      <c r="B2356" s="1"/>
      <c r="C2356" s="7" t="s">
        <v>2</v>
      </c>
      <c r="D2356" s="88">
        <v>44222</v>
      </c>
      <c r="E2356" s="1"/>
      <c r="F2356" s="1"/>
      <c r="G2356" s="1"/>
      <c r="H2356" s="1"/>
      <c r="J2356" s="1"/>
      <c r="K2356" s="1"/>
      <c r="L2356" s="1"/>
      <c r="M2356" s="1"/>
      <c r="N2356" s="1"/>
      <c r="O2356" s="1"/>
      <c r="R2356" s="1"/>
      <c r="U2356" s="1" t="s">
        <v>4</v>
      </c>
      <c r="AC2356" s="2" t="s">
        <v>100</v>
      </c>
    </row>
    <row r="2357" spans="1:34" s="2" customFormat="1" x14ac:dyDescent="0.3">
      <c r="A2357" s="1"/>
      <c r="B2357" s="1"/>
      <c r="C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4"/>
    </row>
    <row r="2358" spans="1:34" s="2" customFormat="1" x14ac:dyDescent="0.3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8"/>
      <c r="P2358" s="1"/>
      <c r="Q2358" s="1"/>
      <c r="R2358" s="1"/>
      <c r="S2358" s="4"/>
    </row>
    <row r="2359" spans="1:34" s="2" customFormat="1" ht="15.6" x14ac:dyDescent="0.3">
      <c r="A2359" s="1"/>
      <c r="B2359" s="8"/>
      <c r="C2359" s="8"/>
      <c r="D2359" s="8"/>
      <c r="E2359" s="9"/>
      <c r="F2359" s="10"/>
      <c r="G2359" s="11" t="s">
        <v>5</v>
      </c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3"/>
      <c r="T2359" s="10"/>
      <c r="U2359" s="10"/>
      <c r="V2359" s="10"/>
      <c r="W2359" s="14"/>
      <c r="X2359" s="15"/>
      <c r="Y2359" s="15"/>
      <c r="Z2359" s="15"/>
      <c r="AA2359" s="15"/>
      <c r="AB2359" s="15"/>
      <c r="AC2359" s="15"/>
      <c r="AD2359" s="15"/>
      <c r="AE2359" s="15"/>
      <c r="AF2359" s="15"/>
      <c r="AG2359" s="15"/>
    </row>
    <row r="2360" spans="1:34" s="2" customFormat="1" ht="24" x14ac:dyDescent="0.3">
      <c r="B2360" s="19"/>
      <c r="C2360" s="20"/>
      <c r="D2360" s="21">
        <v>2</v>
      </c>
      <c r="E2360" s="22" t="s">
        <v>10</v>
      </c>
      <c r="F2360" s="22" t="s">
        <v>11</v>
      </c>
      <c r="G2360" s="22" t="s">
        <v>12</v>
      </c>
      <c r="H2360" s="23" t="s">
        <v>13</v>
      </c>
      <c r="I2360" s="23" t="s">
        <v>14</v>
      </c>
      <c r="J2360" s="23" t="s">
        <v>15</v>
      </c>
      <c r="K2360" s="22" t="s">
        <v>16</v>
      </c>
      <c r="L2360" s="23" t="s">
        <v>17</v>
      </c>
      <c r="M2360" s="23" t="s">
        <v>18</v>
      </c>
      <c r="N2360" s="23" t="s">
        <v>19</v>
      </c>
      <c r="O2360" s="23" t="s">
        <v>20</v>
      </c>
      <c r="P2360" s="24" t="s">
        <v>21</v>
      </c>
      <c r="Q2360" s="25" t="s">
        <v>22</v>
      </c>
      <c r="R2360" s="26" t="s">
        <v>23</v>
      </c>
      <c r="S2360" s="24" t="s">
        <v>24</v>
      </c>
      <c r="T2360" s="26" t="s">
        <v>25</v>
      </c>
      <c r="U2360" s="24" t="s">
        <v>26</v>
      </c>
      <c r="V2360" s="24" t="s">
        <v>27</v>
      </c>
      <c r="W2360" s="27" t="s">
        <v>28</v>
      </c>
      <c r="X2360" s="25" t="s">
        <v>29</v>
      </c>
      <c r="Y2360" s="26" t="s">
        <v>30</v>
      </c>
      <c r="Z2360" s="25" t="s">
        <v>31</v>
      </c>
      <c r="AA2360" s="27" t="s">
        <v>32</v>
      </c>
      <c r="AB2360" s="25" t="s">
        <v>33</v>
      </c>
      <c r="AC2360" s="27" t="s">
        <v>34</v>
      </c>
      <c r="AD2360" s="24" t="s">
        <v>35</v>
      </c>
      <c r="AE2360" s="23"/>
      <c r="AF2360" s="23" t="s">
        <v>37</v>
      </c>
      <c r="AG2360" s="23" t="s">
        <v>38</v>
      </c>
      <c r="AH2360" s="28"/>
    </row>
    <row r="2361" spans="1:34" s="2" customFormat="1" ht="22.5" customHeight="1" x14ac:dyDescent="0.3">
      <c r="C2361" s="127"/>
      <c r="D2361" s="25" t="s">
        <v>45</v>
      </c>
      <c r="E2361" s="21"/>
      <c r="F2361" s="21">
        <v>2000</v>
      </c>
      <c r="G2361" s="21"/>
      <c r="H2361" s="39"/>
      <c r="I2361" s="39">
        <v>1500</v>
      </c>
      <c r="J2361" s="39"/>
      <c r="K2361" s="21"/>
      <c r="L2361" s="39"/>
      <c r="M2361" s="39">
        <v>350</v>
      </c>
      <c r="N2361" s="39"/>
      <c r="O2361" s="39">
        <v>250</v>
      </c>
      <c r="P2361" s="24"/>
      <c r="Q2361" s="21"/>
      <c r="R2361" s="21"/>
      <c r="S2361" s="39"/>
      <c r="T2361" s="21"/>
      <c r="U2361" s="39"/>
      <c r="V2361" s="39">
        <v>300</v>
      </c>
      <c r="W2361" s="39"/>
      <c r="X2361" s="21"/>
      <c r="Y2361" s="21"/>
      <c r="Z2361" s="21"/>
      <c r="AA2361" s="39">
        <v>550</v>
      </c>
      <c r="AB2361" s="21"/>
      <c r="AC2361" s="39"/>
      <c r="AD2361" s="39">
        <v>150</v>
      </c>
      <c r="AE2361" s="39"/>
      <c r="AF2361" s="39"/>
      <c r="AG2361" s="39"/>
      <c r="AH2361" s="31"/>
    </row>
    <row r="2362" spans="1:34" s="2" customFormat="1" ht="22.5" customHeight="1" x14ac:dyDescent="0.3">
      <c r="C2362" s="127"/>
      <c r="D2362" s="25" t="s">
        <v>46</v>
      </c>
      <c r="E2362" s="21"/>
      <c r="F2362" s="21"/>
      <c r="G2362" s="21"/>
      <c r="H2362" s="39"/>
      <c r="I2362" s="39">
        <v>1200</v>
      </c>
      <c r="J2362" s="39"/>
      <c r="K2362" s="21"/>
      <c r="L2362" s="39"/>
      <c r="M2362" s="39">
        <v>300</v>
      </c>
      <c r="N2362" s="39"/>
      <c r="O2362" s="39"/>
      <c r="P2362" s="30"/>
      <c r="Q2362" s="21">
        <v>1370</v>
      </c>
      <c r="R2362" s="21"/>
      <c r="S2362" s="39"/>
      <c r="T2362" s="21"/>
      <c r="U2362" s="39"/>
      <c r="V2362" s="39">
        <v>700</v>
      </c>
      <c r="W2362" s="39"/>
      <c r="X2362" s="21"/>
      <c r="Y2362" s="21"/>
      <c r="Z2362" s="21"/>
      <c r="AA2362" s="39"/>
      <c r="AB2362" s="21"/>
      <c r="AC2362" s="39"/>
      <c r="AD2362" s="39"/>
      <c r="AE2362" s="39"/>
      <c r="AF2362" s="39"/>
      <c r="AG2362" s="39"/>
      <c r="AH2362" s="31"/>
    </row>
    <row r="2363" spans="1:34" s="2" customFormat="1" ht="22.5" customHeight="1" x14ac:dyDescent="0.3">
      <c r="C2363" s="127"/>
      <c r="D2363" s="25" t="s">
        <v>47</v>
      </c>
      <c r="E2363" s="21"/>
      <c r="F2363" s="21"/>
      <c r="G2363" s="21"/>
      <c r="H2363" s="39"/>
      <c r="I2363" s="39"/>
      <c r="J2363" s="39"/>
      <c r="K2363" s="21"/>
      <c r="L2363" s="39"/>
      <c r="M2363" s="39"/>
      <c r="N2363" s="39"/>
      <c r="O2363" s="39"/>
      <c r="P2363" s="30"/>
      <c r="Q2363" s="21"/>
      <c r="R2363" s="21"/>
      <c r="S2363" s="39"/>
      <c r="T2363" s="21"/>
      <c r="U2363" s="39"/>
      <c r="V2363" s="39">
        <v>100</v>
      </c>
      <c r="W2363" s="39"/>
      <c r="X2363" s="21"/>
      <c r="Y2363" s="21">
        <v>800</v>
      </c>
      <c r="Z2363" s="21">
        <v>585</v>
      </c>
      <c r="AA2363" s="39"/>
      <c r="AB2363" s="21"/>
      <c r="AC2363" s="39"/>
      <c r="AD2363" s="39"/>
      <c r="AE2363" s="39"/>
      <c r="AF2363" s="39"/>
      <c r="AG2363" s="39"/>
      <c r="AH2363" s="31"/>
    </row>
    <row r="2364" spans="1:34" s="2" customFormat="1" ht="22.5" customHeight="1" x14ac:dyDescent="0.3">
      <c r="C2364" s="127"/>
      <c r="D2364" s="33" t="s">
        <v>37</v>
      </c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0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  <c r="AA2364" s="39"/>
      <c r="AB2364" s="39"/>
      <c r="AC2364" s="39"/>
      <c r="AD2364" s="39"/>
      <c r="AE2364" s="39"/>
      <c r="AF2364" s="39">
        <v>1200</v>
      </c>
      <c r="AG2364" s="39"/>
      <c r="AH2364" s="31"/>
    </row>
    <row r="2365" spans="1:34" s="2" customFormat="1" ht="22.5" customHeight="1" x14ac:dyDescent="0.3">
      <c r="C2365" s="127"/>
      <c r="D2365" s="33" t="s">
        <v>62</v>
      </c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0"/>
      <c r="Q2365" s="39"/>
      <c r="R2365" s="39"/>
      <c r="S2365" s="39"/>
      <c r="T2365" s="39">
        <v>1200</v>
      </c>
      <c r="U2365" s="39"/>
      <c r="V2365" s="39"/>
      <c r="W2365" s="39"/>
      <c r="X2365" s="39"/>
      <c r="Y2365" s="39"/>
      <c r="Z2365" s="39"/>
      <c r="AA2365" s="39"/>
      <c r="AB2365" s="39"/>
      <c r="AC2365" s="39"/>
      <c r="AD2365" s="39"/>
      <c r="AE2365" s="39"/>
      <c r="AF2365" s="39"/>
      <c r="AG2365" s="39"/>
      <c r="AH2365" s="31"/>
    </row>
    <row r="2366" spans="1:34" s="2" customFormat="1" ht="22.5" customHeight="1" x14ac:dyDescent="0.3">
      <c r="C2366" s="127"/>
      <c r="D2366" s="25" t="s">
        <v>111</v>
      </c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0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  <c r="AA2366" s="39"/>
      <c r="AB2366" s="39"/>
      <c r="AC2366" s="39">
        <v>2400</v>
      </c>
      <c r="AD2366" s="39"/>
      <c r="AE2366" s="39"/>
      <c r="AF2366" s="39"/>
      <c r="AG2366" s="39"/>
      <c r="AH2366" s="31"/>
    </row>
    <row r="2367" spans="1:34" s="2" customFormat="1" x14ac:dyDescent="0.3">
      <c r="C2367" s="127"/>
      <c r="D2367" s="34" t="s">
        <v>42</v>
      </c>
      <c r="E2367" s="35">
        <f t="shared" ref="E2367:AG2367" si="226">SUM(E2361:E2366)</f>
        <v>0</v>
      </c>
      <c r="F2367" s="35">
        <f t="shared" si="226"/>
        <v>2000</v>
      </c>
      <c r="G2367" s="35">
        <f t="shared" si="226"/>
        <v>0</v>
      </c>
      <c r="H2367" s="35">
        <f t="shared" si="226"/>
        <v>0</v>
      </c>
      <c r="I2367" s="35">
        <f t="shared" si="226"/>
        <v>2700</v>
      </c>
      <c r="J2367" s="35">
        <f t="shared" si="226"/>
        <v>0</v>
      </c>
      <c r="K2367" s="35">
        <f t="shared" si="226"/>
        <v>0</v>
      </c>
      <c r="L2367" s="35">
        <f t="shared" si="226"/>
        <v>0</v>
      </c>
      <c r="M2367" s="35">
        <f t="shared" si="226"/>
        <v>650</v>
      </c>
      <c r="N2367" s="35">
        <f t="shared" si="226"/>
        <v>0</v>
      </c>
      <c r="O2367" s="35">
        <f t="shared" si="226"/>
        <v>250</v>
      </c>
      <c r="P2367" s="35">
        <f t="shared" si="226"/>
        <v>0</v>
      </c>
      <c r="Q2367" s="35">
        <f t="shared" si="226"/>
        <v>1370</v>
      </c>
      <c r="R2367" s="35">
        <f t="shared" si="226"/>
        <v>0</v>
      </c>
      <c r="S2367" s="35">
        <f t="shared" si="226"/>
        <v>0</v>
      </c>
      <c r="T2367" s="35">
        <f t="shared" si="226"/>
        <v>1200</v>
      </c>
      <c r="U2367" s="35">
        <f t="shared" si="226"/>
        <v>0</v>
      </c>
      <c r="V2367" s="35">
        <f t="shared" si="226"/>
        <v>1100</v>
      </c>
      <c r="W2367" s="35">
        <f t="shared" si="226"/>
        <v>0</v>
      </c>
      <c r="X2367" s="35">
        <f t="shared" si="226"/>
        <v>0</v>
      </c>
      <c r="Y2367" s="35">
        <f t="shared" si="226"/>
        <v>800</v>
      </c>
      <c r="Z2367" s="35">
        <f t="shared" si="226"/>
        <v>585</v>
      </c>
      <c r="AA2367" s="35">
        <f t="shared" si="226"/>
        <v>550</v>
      </c>
      <c r="AB2367" s="35">
        <f t="shared" si="226"/>
        <v>0</v>
      </c>
      <c r="AC2367" s="35">
        <f t="shared" si="226"/>
        <v>2400</v>
      </c>
      <c r="AD2367" s="35">
        <f t="shared" si="226"/>
        <v>150</v>
      </c>
      <c r="AE2367" s="35">
        <f t="shared" si="226"/>
        <v>0</v>
      </c>
      <c r="AF2367" s="35">
        <f t="shared" si="226"/>
        <v>1200</v>
      </c>
      <c r="AG2367" s="35">
        <f t="shared" si="226"/>
        <v>0</v>
      </c>
      <c r="AH2367" s="31"/>
    </row>
    <row r="2368" spans="1:34" s="2" customFormat="1" x14ac:dyDescent="0.3">
      <c r="C2368" s="127"/>
      <c r="D2368" s="33" t="s">
        <v>43</v>
      </c>
      <c r="E2368" s="30">
        <v>65</v>
      </c>
      <c r="F2368" s="30">
        <v>50</v>
      </c>
      <c r="G2368" s="30">
        <v>200</v>
      </c>
      <c r="H2368" s="30">
        <v>20</v>
      </c>
      <c r="I2368" s="30">
        <v>35</v>
      </c>
      <c r="J2368" s="30">
        <v>20</v>
      </c>
      <c r="K2368" s="30">
        <v>300</v>
      </c>
      <c r="L2368" s="30">
        <v>180</v>
      </c>
      <c r="M2368" s="30">
        <v>20</v>
      </c>
      <c r="N2368" s="30">
        <v>45</v>
      </c>
      <c r="O2368" s="30">
        <v>25</v>
      </c>
      <c r="P2368" s="30">
        <v>25</v>
      </c>
      <c r="Q2368" s="30">
        <v>300</v>
      </c>
      <c r="R2368" s="30">
        <v>50</v>
      </c>
      <c r="S2368" s="30">
        <v>60</v>
      </c>
      <c r="T2368" s="30">
        <v>75</v>
      </c>
      <c r="U2368" s="30">
        <v>45</v>
      </c>
      <c r="V2368" s="30">
        <v>90</v>
      </c>
      <c r="W2368" s="30">
        <v>70</v>
      </c>
      <c r="X2368" s="30">
        <v>120</v>
      </c>
      <c r="Y2368" s="30">
        <v>45</v>
      </c>
      <c r="Z2368" s="30">
        <v>45</v>
      </c>
      <c r="AA2368" s="30">
        <v>450</v>
      </c>
      <c r="AB2368" s="30">
        <v>200</v>
      </c>
      <c r="AC2368" s="30">
        <v>90</v>
      </c>
      <c r="AD2368" s="30">
        <v>150</v>
      </c>
      <c r="AE2368" s="30">
        <v>900</v>
      </c>
      <c r="AF2368" s="30">
        <v>40</v>
      </c>
      <c r="AG2368" s="30">
        <v>60</v>
      </c>
      <c r="AH2368" s="31"/>
    </row>
    <row r="2369" spans="1:34" s="2" customFormat="1" x14ac:dyDescent="0.3">
      <c r="C2369" s="127"/>
      <c r="D2369" s="34" t="s">
        <v>44</v>
      </c>
      <c r="E2369" s="35">
        <f>E2367*E2368/1000</f>
        <v>0</v>
      </c>
      <c r="F2369" s="35">
        <f t="shared" ref="F2369:AG2369" si="227">F2367*F2368/1000</f>
        <v>100</v>
      </c>
      <c r="G2369" s="35">
        <f t="shared" si="227"/>
        <v>0</v>
      </c>
      <c r="H2369" s="35">
        <f t="shared" si="227"/>
        <v>0</v>
      </c>
      <c r="I2369" s="35">
        <f t="shared" si="227"/>
        <v>94.5</v>
      </c>
      <c r="J2369" s="35">
        <f t="shared" si="227"/>
        <v>0</v>
      </c>
      <c r="K2369" s="35">
        <f t="shared" si="227"/>
        <v>0</v>
      </c>
      <c r="L2369" s="35">
        <f t="shared" si="227"/>
        <v>0</v>
      </c>
      <c r="M2369" s="35">
        <f t="shared" si="227"/>
        <v>13</v>
      </c>
      <c r="N2369" s="35">
        <f t="shared" si="227"/>
        <v>0</v>
      </c>
      <c r="O2369" s="35">
        <f t="shared" si="227"/>
        <v>6.25</v>
      </c>
      <c r="P2369" s="35">
        <f t="shared" si="227"/>
        <v>0</v>
      </c>
      <c r="Q2369" s="35">
        <f t="shared" si="227"/>
        <v>411</v>
      </c>
      <c r="R2369" s="35">
        <f t="shared" si="227"/>
        <v>0</v>
      </c>
      <c r="S2369" s="35">
        <f t="shared" si="227"/>
        <v>0</v>
      </c>
      <c r="T2369" s="35">
        <f t="shared" si="227"/>
        <v>90</v>
      </c>
      <c r="U2369" s="35">
        <f t="shared" si="227"/>
        <v>0</v>
      </c>
      <c r="V2369" s="35">
        <f t="shared" si="227"/>
        <v>99</v>
      </c>
      <c r="W2369" s="35">
        <f t="shared" si="227"/>
        <v>0</v>
      </c>
      <c r="X2369" s="35">
        <f t="shared" si="227"/>
        <v>0</v>
      </c>
      <c r="Y2369" s="35">
        <f t="shared" si="227"/>
        <v>36</v>
      </c>
      <c r="Z2369" s="35">
        <f t="shared" si="227"/>
        <v>26.324999999999999</v>
      </c>
      <c r="AA2369" s="35">
        <f t="shared" si="227"/>
        <v>247.5</v>
      </c>
      <c r="AB2369" s="35">
        <f t="shared" si="227"/>
        <v>0</v>
      </c>
      <c r="AC2369" s="35">
        <f t="shared" si="227"/>
        <v>216</v>
      </c>
      <c r="AD2369" s="35">
        <f t="shared" si="227"/>
        <v>22.5</v>
      </c>
      <c r="AE2369" s="35">
        <f t="shared" si="227"/>
        <v>0</v>
      </c>
      <c r="AF2369" s="35">
        <f t="shared" si="227"/>
        <v>48</v>
      </c>
      <c r="AG2369" s="35">
        <f t="shared" si="227"/>
        <v>0</v>
      </c>
      <c r="AH2369" s="36"/>
    </row>
    <row r="2370" spans="1:34" s="2" customFormat="1" x14ac:dyDescent="0.3">
      <c r="C2370" s="127"/>
      <c r="D2370" s="33"/>
      <c r="E2370" s="33"/>
      <c r="F2370" s="33"/>
      <c r="G2370" s="33"/>
      <c r="H2370" s="33"/>
      <c r="I2370" s="33"/>
      <c r="J2370" s="33"/>
      <c r="K2370" s="33"/>
      <c r="L2370" s="33"/>
      <c r="M2370" s="33"/>
      <c r="N2370" s="33"/>
      <c r="O2370" s="33"/>
      <c r="P2370" s="33"/>
      <c r="Q2370" s="30"/>
      <c r="R2370" s="30"/>
      <c r="S2370" s="30"/>
      <c r="T2370" s="30"/>
      <c r="U2370" s="30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1"/>
    </row>
    <row r="2372" spans="1:34" x14ac:dyDescent="0.3">
      <c r="E2372" t="s">
        <v>101</v>
      </c>
    </row>
    <row r="2374" spans="1:34" x14ac:dyDescent="0.3">
      <c r="E2374" t="s">
        <v>102</v>
      </c>
    </row>
    <row r="2376" spans="1:34" s="2" customFormat="1" ht="18" x14ac:dyDescent="0.3">
      <c r="A2376" s="1"/>
      <c r="B2376" s="1"/>
      <c r="C2376" s="1"/>
      <c r="G2376" s="1"/>
      <c r="H2376" s="1"/>
      <c r="J2376" s="3" t="s">
        <v>0</v>
      </c>
      <c r="K2376" s="1"/>
      <c r="L2376" s="1"/>
      <c r="M2376" s="1"/>
      <c r="N2376" s="1"/>
      <c r="P2376" s="1"/>
      <c r="Q2376" s="1"/>
      <c r="R2376" s="1"/>
      <c r="S2376" s="4"/>
    </row>
    <row r="2377" spans="1:34" s="2" customFormat="1" ht="15.6" x14ac:dyDescent="0.3">
      <c r="A2377" s="1"/>
      <c r="B2377" s="1"/>
      <c r="C2377" s="1"/>
      <c r="D2377" s="5" t="s">
        <v>106</v>
      </c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4"/>
    </row>
    <row r="2378" spans="1:34" s="2" customFormat="1" x14ac:dyDescent="0.3">
      <c r="A2378" s="1"/>
      <c r="B2378" s="1"/>
      <c r="E2378" s="1"/>
      <c r="F2378" s="6"/>
      <c r="G2378" s="6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4"/>
    </row>
    <row r="2379" spans="1:34" s="2" customFormat="1" ht="15.6" x14ac:dyDescent="0.3">
      <c r="A2379" s="1"/>
      <c r="B2379" s="1"/>
      <c r="C2379" s="7" t="s">
        <v>2</v>
      </c>
      <c r="D2379" s="88">
        <v>44223</v>
      </c>
      <c r="E2379" s="1"/>
      <c r="F2379" s="1"/>
      <c r="G2379" s="1"/>
      <c r="H2379" s="1"/>
      <c r="J2379" s="1"/>
      <c r="K2379" s="1"/>
      <c r="L2379" s="1"/>
      <c r="M2379" s="1"/>
      <c r="N2379" s="1"/>
      <c r="O2379" s="1"/>
      <c r="R2379" s="1"/>
      <c r="U2379" s="1" t="s">
        <v>4</v>
      </c>
      <c r="AC2379" s="2" t="s">
        <v>100</v>
      </c>
    </row>
    <row r="2380" spans="1:34" s="2" customFormat="1" x14ac:dyDescent="0.3">
      <c r="A2380" s="1"/>
      <c r="B2380" s="1"/>
      <c r="C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4"/>
    </row>
    <row r="2381" spans="1:34" s="2" customFormat="1" x14ac:dyDescent="0.3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8"/>
      <c r="P2381" s="1"/>
      <c r="Q2381" s="1"/>
      <c r="R2381" s="1"/>
      <c r="S2381" s="4"/>
    </row>
    <row r="2382" spans="1:34" s="2" customFormat="1" ht="15.6" x14ac:dyDescent="0.3">
      <c r="A2382" s="1"/>
      <c r="B2382" s="8"/>
      <c r="C2382" s="8"/>
      <c r="D2382" s="8"/>
      <c r="E2382" s="9"/>
      <c r="F2382" s="10"/>
      <c r="G2382" s="11" t="s">
        <v>5</v>
      </c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3"/>
      <c r="T2382" s="10"/>
      <c r="U2382" s="10"/>
      <c r="V2382" s="10"/>
      <c r="W2382" s="14"/>
      <c r="X2382" s="15"/>
      <c r="Y2382" s="15"/>
      <c r="Z2382" s="15"/>
      <c r="AA2382" s="15"/>
      <c r="AB2382" s="15"/>
      <c r="AC2382" s="15"/>
      <c r="AD2382" s="15"/>
      <c r="AE2382" s="15"/>
      <c r="AF2382" s="15"/>
      <c r="AG2382" s="15"/>
    </row>
    <row r="2383" spans="1:34" s="2" customFormat="1" ht="24" x14ac:dyDescent="0.3">
      <c r="B2383" s="19"/>
      <c r="C2383" s="20"/>
      <c r="D2383" s="21">
        <v>3</v>
      </c>
      <c r="E2383" s="22" t="s">
        <v>10</v>
      </c>
      <c r="F2383" s="22" t="s">
        <v>11</v>
      </c>
      <c r="G2383" s="22" t="s">
        <v>12</v>
      </c>
      <c r="H2383" s="23" t="s">
        <v>13</v>
      </c>
      <c r="I2383" s="23" t="s">
        <v>14</v>
      </c>
      <c r="J2383" s="23" t="s">
        <v>15</v>
      </c>
      <c r="K2383" s="22" t="s">
        <v>16</v>
      </c>
      <c r="L2383" s="23" t="s">
        <v>17</v>
      </c>
      <c r="M2383" s="23" t="s">
        <v>18</v>
      </c>
      <c r="N2383" s="23" t="s">
        <v>19</v>
      </c>
      <c r="O2383" s="23" t="s">
        <v>20</v>
      </c>
      <c r="P2383" s="24" t="s">
        <v>21</v>
      </c>
      <c r="Q2383" s="25" t="s">
        <v>22</v>
      </c>
      <c r="R2383" s="26" t="s">
        <v>23</v>
      </c>
      <c r="S2383" s="24" t="s">
        <v>109</v>
      </c>
      <c r="T2383" s="26" t="s">
        <v>25</v>
      </c>
      <c r="U2383" s="24" t="s">
        <v>26</v>
      </c>
      <c r="V2383" s="24" t="s">
        <v>27</v>
      </c>
      <c r="W2383" s="27" t="s">
        <v>28</v>
      </c>
      <c r="X2383" s="25" t="s">
        <v>29</v>
      </c>
      <c r="Y2383" s="26" t="s">
        <v>30</v>
      </c>
      <c r="Z2383" s="25" t="s">
        <v>31</v>
      </c>
      <c r="AA2383" s="27" t="s">
        <v>32</v>
      </c>
      <c r="AB2383" s="25" t="s">
        <v>33</v>
      </c>
      <c r="AC2383" s="27" t="s">
        <v>34</v>
      </c>
      <c r="AD2383" s="24" t="s">
        <v>35</v>
      </c>
      <c r="AE2383" s="23" t="s">
        <v>36</v>
      </c>
      <c r="AF2383" s="23" t="s">
        <v>37</v>
      </c>
      <c r="AG2383" s="23" t="s">
        <v>38</v>
      </c>
      <c r="AH2383" s="28"/>
    </row>
    <row r="2384" spans="1:34" s="2" customFormat="1" ht="22.5" customHeight="1" x14ac:dyDescent="0.3">
      <c r="C2384" s="128"/>
      <c r="D2384" s="25" t="s">
        <v>49</v>
      </c>
      <c r="E2384" s="21"/>
      <c r="F2384" s="21"/>
      <c r="G2384" s="21"/>
      <c r="H2384" s="39">
        <v>1600</v>
      </c>
      <c r="I2384" s="39"/>
      <c r="J2384" s="39"/>
      <c r="K2384" s="21"/>
      <c r="L2384" s="39"/>
      <c r="M2384" s="39">
        <v>400</v>
      </c>
      <c r="N2384" s="39"/>
      <c r="O2384" s="39">
        <v>350</v>
      </c>
      <c r="P2384" s="24"/>
      <c r="Q2384" s="21"/>
      <c r="R2384" s="21"/>
      <c r="S2384" s="39"/>
      <c r="T2384" s="21"/>
      <c r="U2384" s="39"/>
      <c r="V2384" s="39">
        <v>400</v>
      </c>
      <c r="W2384" s="39"/>
      <c r="X2384" s="21"/>
      <c r="Y2384" s="21"/>
      <c r="Z2384" s="21"/>
      <c r="AA2384" s="39"/>
      <c r="AB2384" s="21"/>
      <c r="AC2384" s="39"/>
      <c r="AD2384" s="39"/>
      <c r="AE2384" s="39"/>
      <c r="AF2384" s="39"/>
      <c r="AG2384" s="39">
        <v>1600</v>
      </c>
      <c r="AH2384" s="31"/>
    </row>
    <row r="2385" spans="1:34" s="2" customFormat="1" ht="22.5" customHeight="1" x14ac:dyDescent="0.3">
      <c r="C2385" s="129"/>
      <c r="D2385" s="25" t="s">
        <v>108</v>
      </c>
      <c r="E2385" s="21">
        <v>1200</v>
      </c>
      <c r="F2385" s="21"/>
      <c r="G2385" s="21"/>
      <c r="H2385" s="39"/>
      <c r="I2385" s="39"/>
      <c r="J2385" s="39"/>
      <c r="K2385" s="21"/>
      <c r="L2385" s="39"/>
      <c r="M2385" s="39"/>
      <c r="N2385" s="39"/>
      <c r="O2385" s="39"/>
      <c r="P2385" s="30"/>
      <c r="Q2385" s="21"/>
      <c r="R2385" s="21"/>
      <c r="S2385" s="39"/>
      <c r="T2385" s="21">
        <v>1500</v>
      </c>
      <c r="U2385" s="39"/>
      <c r="V2385" s="39"/>
      <c r="W2385" s="39"/>
      <c r="X2385" s="21"/>
      <c r="Y2385" s="21"/>
      <c r="Z2385" s="21"/>
      <c r="AA2385" s="39"/>
      <c r="AB2385" s="21"/>
      <c r="AC2385" s="39"/>
      <c r="AD2385" s="39">
        <v>200</v>
      </c>
      <c r="AE2385" s="39"/>
      <c r="AF2385" s="39"/>
      <c r="AG2385" s="39"/>
      <c r="AH2385" s="31"/>
    </row>
    <row r="2386" spans="1:34" s="2" customFormat="1" ht="22.5" customHeight="1" x14ac:dyDescent="0.3">
      <c r="C2386" s="129"/>
      <c r="D2386" s="25" t="s">
        <v>51</v>
      </c>
      <c r="E2386" s="21"/>
      <c r="F2386" s="21"/>
      <c r="G2386" s="21"/>
      <c r="H2386" s="39"/>
      <c r="I2386" s="39">
        <v>1100</v>
      </c>
      <c r="J2386" s="39"/>
      <c r="K2386" s="21"/>
      <c r="L2386" s="39"/>
      <c r="M2386" s="39"/>
      <c r="N2386" s="39">
        <v>355</v>
      </c>
      <c r="O2386" s="39">
        <v>350</v>
      </c>
      <c r="P2386" s="30"/>
      <c r="Q2386" s="21">
        <v>1600</v>
      </c>
      <c r="R2386" s="21"/>
      <c r="S2386" s="39"/>
      <c r="T2386" s="21"/>
      <c r="U2386" s="39"/>
      <c r="V2386" s="39">
        <v>400</v>
      </c>
      <c r="W2386" s="39">
        <v>800</v>
      </c>
      <c r="X2386" s="21"/>
      <c r="Y2386" s="21"/>
      <c r="Z2386" s="21"/>
      <c r="AA2386" s="39">
        <v>400</v>
      </c>
      <c r="AB2386" s="21"/>
      <c r="AC2386" s="39"/>
      <c r="AD2386" s="39">
        <v>200</v>
      </c>
      <c r="AE2386" s="39"/>
      <c r="AF2386" s="39"/>
      <c r="AG2386" s="39"/>
      <c r="AH2386" s="31"/>
    </row>
    <row r="2387" spans="1:34" s="2" customFormat="1" ht="22.5" customHeight="1" x14ac:dyDescent="0.3">
      <c r="C2387" s="129"/>
      <c r="D2387" s="33" t="s">
        <v>37</v>
      </c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0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  <c r="AA2387" s="39"/>
      <c r="AB2387" s="39"/>
      <c r="AC2387" s="39"/>
      <c r="AD2387" s="39"/>
      <c r="AE2387" s="39"/>
      <c r="AF2387" s="39">
        <v>1200</v>
      </c>
      <c r="AG2387" s="39"/>
      <c r="AH2387" s="31"/>
    </row>
    <row r="2388" spans="1:34" s="2" customFormat="1" ht="22.5" customHeight="1" x14ac:dyDescent="0.3">
      <c r="C2388" s="129"/>
      <c r="D2388" s="33" t="s">
        <v>36</v>
      </c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0"/>
      <c r="Q2388" s="39"/>
      <c r="R2388" s="39"/>
      <c r="S2388" s="39"/>
      <c r="T2388" s="39"/>
      <c r="U2388" s="39"/>
      <c r="V2388" s="39"/>
      <c r="W2388" s="39"/>
      <c r="X2388" s="39"/>
      <c r="Y2388" s="39">
        <v>1000</v>
      </c>
      <c r="Z2388" s="39"/>
      <c r="AA2388" s="39"/>
      <c r="AB2388" s="39"/>
      <c r="AC2388" s="39"/>
      <c r="AD2388" s="39"/>
      <c r="AE2388" s="39">
        <v>80</v>
      </c>
      <c r="AF2388" s="39"/>
      <c r="AG2388" s="39"/>
      <c r="AH2388" s="31"/>
    </row>
    <row r="2389" spans="1:34" s="2" customFormat="1" x14ac:dyDescent="0.3">
      <c r="C2389" s="129"/>
      <c r="D2389" s="34" t="s">
        <v>42</v>
      </c>
      <c r="E2389" s="35">
        <f t="shared" ref="E2389:AG2389" si="228">SUM(E2384:E2388)</f>
        <v>1200</v>
      </c>
      <c r="F2389" s="35">
        <f t="shared" si="228"/>
        <v>0</v>
      </c>
      <c r="G2389" s="35">
        <f t="shared" si="228"/>
        <v>0</v>
      </c>
      <c r="H2389" s="35">
        <f t="shared" si="228"/>
        <v>1600</v>
      </c>
      <c r="I2389" s="35">
        <f t="shared" si="228"/>
        <v>1100</v>
      </c>
      <c r="J2389" s="35">
        <f t="shared" si="228"/>
        <v>0</v>
      </c>
      <c r="K2389" s="35">
        <f t="shared" si="228"/>
        <v>0</v>
      </c>
      <c r="L2389" s="35">
        <f t="shared" si="228"/>
        <v>0</v>
      </c>
      <c r="M2389" s="35">
        <f t="shared" si="228"/>
        <v>400</v>
      </c>
      <c r="N2389" s="35">
        <f t="shared" si="228"/>
        <v>355</v>
      </c>
      <c r="O2389" s="35">
        <f t="shared" si="228"/>
        <v>700</v>
      </c>
      <c r="P2389" s="35">
        <f t="shared" si="228"/>
        <v>0</v>
      </c>
      <c r="Q2389" s="35">
        <f t="shared" si="228"/>
        <v>1600</v>
      </c>
      <c r="R2389" s="35">
        <f t="shared" si="228"/>
        <v>0</v>
      </c>
      <c r="S2389" s="35">
        <f t="shared" si="228"/>
        <v>0</v>
      </c>
      <c r="T2389" s="35">
        <f t="shared" si="228"/>
        <v>1500</v>
      </c>
      <c r="U2389" s="35">
        <f t="shared" si="228"/>
        <v>0</v>
      </c>
      <c r="V2389" s="35">
        <f t="shared" si="228"/>
        <v>800</v>
      </c>
      <c r="W2389" s="35">
        <f t="shared" si="228"/>
        <v>800</v>
      </c>
      <c r="X2389" s="35">
        <f t="shared" si="228"/>
        <v>0</v>
      </c>
      <c r="Y2389" s="35">
        <f t="shared" si="228"/>
        <v>1000</v>
      </c>
      <c r="Z2389" s="35">
        <f t="shared" si="228"/>
        <v>0</v>
      </c>
      <c r="AA2389" s="35">
        <f t="shared" si="228"/>
        <v>400</v>
      </c>
      <c r="AB2389" s="35">
        <f t="shared" si="228"/>
        <v>0</v>
      </c>
      <c r="AC2389" s="35">
        <f t="shared" si="228"/>
        <v>0</v>
      </c>
      <c r="AD2389" s="35">
        <f t="shared" si="228"/>
        <v>400</v>
      </c>
      <c r="AE2389" s="35">
        <f t="shared" si="228"/>
        <v>80</v>
      </c>
      <c r="AF2389" s="35">
        <f t="shared" si="228"/>
        <v>1200</v>
      </c>
      <c r="AG2389" s="35">
        <f t="shared" si="228"/>
        <v>1600</v>
      </c>
      <c r="AH2389" s="31"/>
    </row>
    <row r="2390" spans="1:34" s="2" customFormat="1" x14ac:dyDescent="0.3">
      <c r="C2390" s="129"/>
      <c r="D2390" s="33" t="s">
        <v>43</v>
      </c>
      <c r="E2390" s="30">
        <v>65</v>
      </c>
      <c r="F2390" s="30">
        <v>50</v>
      </c>
      <c r="G2390" s="30">
        <v>200</v>
      </c>
      <c r="H2390" s="30">
        <v>20</v>
      </c>
      <c r="I2390" s="30">
        <v>35</v>
      </c>
      <c r="J2390" s="30">
        <v>20</v>
      </c>
      <c r="K2390" s="30">
        <v>300</v>
      </c>
      <c r="L2390" s="30">
        <v>180</v>
      </c>
      <c r="M2390" s="30">
        <v>20</v>
      </c>
      <c r="N2390" s="30">
        <v>45</v>
      </c>
      <c r="O2390" s="30">
        <v>25</v>
      </c>
      <c r="P2390" s="30">
        <v>25</v>
      </c>
      <c r="Q2390" s="30">
        <v>300</v>
      </c>
      <c r="R2390" s="30">
        <v>50</v>
      </c>
      <c r="S2390" s="30">
        <v>60</v>
      </c>
      <c r="T2390" s="30">
        <v>240</v>
      </c>
      <c r="U2390" s="30">
        <v>45</v>
      </c>
      <c r="V2390" s="30">
        <v>90</v>
      </c>
      <c r="W2390" s="30">
        <v>70</v>
      </c>
      <c r="X2390" s="30">
        <v>120</v>
      </c>
      <c r="Y2390" s="30">
        <v>45</v>
      </c>
      <c r="Z2390" s="30">
        <v>45</v>
      </c>
      <c r="AA2390" s="30">
        <v>450</v>
      </c>
      <c r="AB2390" s="30">
        <v>200</v>
      </c>
      <c r="AC2390" s="30">
        <v>90</v>
      </c>
      <c r="AD2390" s="30">
        <v>150</v>
      </c>
      <c r="AE2390" s="30">
        <v>900</v>
      </c>
      <c r="AF2390" s="30">
        <v>40</v>
      </c>
      <c r="AG2390" s="30">
        <v>60</v>
      </c>
      <c r="AH2390" s="31"/>
    </row>
    <row r="2391" spans="1:34" s="2" customFormat="1" x14ac:dyDescent="0.3">
      <c r="C2391" s="129"/>
      <c r="D2391" s="34" t="s">
        <v>44</v>
      </c>
      <c r="E2391" s="35">
        <f>E2389*E2390/1000</f>
        <v>78</v>
      </c>
      <c r="F2391" s="35">
        <f t="shared" ref="F2391:AG2391" si="229">F2389*F2390/1000</f>
        <v>0</v>
      </c>
      <c r="G2391" s="35">
        <f t="shared" si="229"/>
        <v>0</v>
      </c>
      <c r="H2391" s="35">
        <f t="shared" si="229"/>
        <v>32</v>
      </c>
      <c r="I2391" s="35">
        <f t="shared" si="229"/>
        <v>38.5</v>
      </c>
      <c r="J2391" s="35">
        <f t="shared" si="229"/>
        <v>0</v>
      </c>
      <c r="K2391" s="35">
        <f t="shared" si="229"/>
        <v>0</v>
      </c>
      <c r="L2391" s="35">
        <f t="shared" si="229"/>
        <v>0</v>
      </c>
      <c r="M2391" s="35">
        <f t="shared" si="229"/>
        <v>8</v>
      </c>
      <c r="N2391" s="35">
        <f t="shared" si="229"/>
        <v>15.975</v>
      </c>
      <c r="O2391" s="35">
        <f t="shared" si="229"/>
        <v>17.5</v>
      </c>
      <c r="P2391" s="35">
        <f t="shared" si="229"/>
        <v>0</v>
      </c>
      <c r="Q2391" s="35">
        <f t="shared" si="229"/>
        <v>480</v>
      </c>
      <c r="R2391" s="35">
        <f t="shared" si="229"/>
        <v>0</v>
      </c>
      <c r="S2391" s="35">
        <f t="shared" si="229"/>
        <v>0</v>
      </c>
      <c r="T2391" s="35">
        <f t="shared" si="229"/>
        <v>360</v>
      </c>
      <c r="U2391" s="35">
        <f t="shared" si="229"/>
        <v>0</v>
      </c>
      <c r="V2391" s="35">
        <f t="shared" si="229"/>
        <v>72</v>
      </c>
      <c r="W2391" s="35">
        <f t="shared" si="229"/>
        <v>56</v>
      </c>
      <c r="X2391" s="35">
        <f t="shared" si="229"/>
        <v>0</v>
      </c>
      <c r="Y2391" s="35">
        <f t="shared" si="229"/>
        <v>45</v>
      </c>
      <c r="Z2391" s="35">
        <f t="shared" si="229"/>
        <v>0</v>
      </c>
      <c r="AA2391" s="35">
        <f t="shared" si="229"/>
        <v>180</v>
      </c>
      <c r="AB2391" s="35">
        <f t="shared" si="229"/>
        <v>0</v>
      </c>
      <c r="AC2391" s="35">
        <f t="shared" si="229"/>
        <v>0</v>
      </c>
      <c r="AD2391" s="35">
        <f t="shared" si="229"/>
        <v>60</v>
      </c>
      <c r="AE2391" s="35">
        <f t="shared" si="229"/>
        <v>72</v>
      </c>
      <c r="AF2391" s="35">
        <f t="shared" si="229"/>
        <v>48</v>
      </c>
      <c r="AG2391" s="35">
        <f t="shared" si="229"/>
        <v>96</v>
      </c>
      <c r="AH2391" s="36"/>
    </row>
    <row r="2392" spans="1:34" s="2" customFormat="1" x14ac:dyDescent="0.3">
      <c r="C2392" s="130"/>
      <c r="D2392" s="33"/>
      <c r="E2392" s="33"/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0"/>
      <c r="R2392" s="30"/>
      <c r="S2392" s="30"/>
      <c r="T2392" s="30"/>
      <c r="U2392" s="30"/>
      <c r="V2392" s="30"/>
      <c r="W2392" s="30"/>
      <c r="X2392" s="30"/>
      <c r="Y2392" s="30"/>
      <c r="Z2392" s="30"/>
      <c r="AA2392" s="30"/>
      <c r="AB2392" s="30"/>
      <c r="AC2392" s="30"/>
      <c r="AD2392" s="30"/>
      <c r="AE2392" s="30"/>
      <c r="AF2392" s="30"/>
      <c r="AG2392" s="30"/>
      <c r="AH2392" s="31"/>
    </row>
    <row r="2394" spans="1:34" x14ac:dyDescent="0.3">
      <c r="E2394" t="s">
        <v>101</v>
      </c>
    </row>
    <row r="2396" spans="1:34" x14ac:dyDescent="0.3">
      <c r="E2396" t="s">
        <v>102</v>
      </c>
    </row>
    <row r="2398" spans="1:34" s="2" customFormat="1" ht="18" x14ac:dyDescent="0.3">
      <c r="A2398" s="1"/>
      <c r="B2398" s="1"/>
      <c r="C2398" s="1"/>
      <c r="G2398" s="1"/>
      <c r="H2398" s="1"/>
      <c r="J2398" s="3" t="s">
        <v>0</v>
      </c>
      <c r="K2398" s="1"/>
      <c r="L2398" s="1"/>
      <c r="M2398" s="1"/>
      <c r="N2398" s="1"/>
      <c r="P2398" s="1"/>
      <c r="Q2398" s="1"/>
      <c r="R2398" s="1"/>
      <c r="S2398" s="4"/>
    </row>
    <row r="2399" spans="1:34" s="2" customFormat="1" ht="15.6" x14ac:dyDescent="0.3">
      <c r="A2399" s="1"/>
      <c r="B2399" s="1"/>
      <c r="C2399" s="1"/>
      <c r="D2399" s="5" t="s">
        <v>106</v>
      </c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4"/>
    </row>
    <row r="2400" spans="1:34" s="2" customFormat="1" x14ac:dyDescent="0.3">
      <c r="A2400" s="1"/>
      <c r="B2400" s="1"/>
      <c r="E2400" s="1"/>
      <c r="F2400" s="6"/>
      <c r="G2400" s="6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4"/>
    </row>
    <row r="2401" spans="1:34" s="2" customFormat="1" ht="15.6" x14ac:dyDescent="0.3">
      <c r="A2401" s="1"/>
      <c r="B2401" s="1"/>
      <c r="C2401" s="7" t="s">
        <v>2</v>
      </c>
      <c r="D2401" s="88">
        <v>44224</v>
      </c>
      <c r="E2401" s="1"/>
      <c r="F2401" s="1"/>
      <c r="G2401" s="1"/>
      <c r="H2401" s="1"/>
      <c r="J2401" s="1"/>
      <c r="K2401" s="1"/>
      <c r="L2401" s="1"/>
      <c r="M2401" s="1"/>
      <c r="N2401" s="1"/>
      <c r="O2401" s="1"/>
      <c r="R2401" s="1"/>
      <c r="U2401" s="1" t="s">
        <v>4</v>
      </c>
      <c r="AC2401" s="2" t="s">
        <v>100</v>
      </c>
    </row>
    <row r="2402" spans="1:34" s="2" customFormat="1" x14ac:dyDescent="0.3">
      <c r="A2402" s="1"/>
      <c r="B2402" s="1"/>
      <c r="C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4"/>
    </row>
    <row r="2403" spans="1:34" s="2" customFormat="1" x14ac:dyDescent="0.3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8"/>
      <c r="P2403" s="1"/>
      <c r="Q2403" s="1"/>
      <c r="R2403" s="1"/>
      <c r="S2403" s="4"/>
    </row>
    <row r="2404" spans="1:34" s="2" customFormat="1" ht="15.6" x14ac:dyDescent="0.3">
      <c r="A2404" s="1"/>
      <c r="B2404" s="8"/>
      <c r="C2404" s="8"/>
      <c r="D2404" s="8"/>
      <c r="E2404" s="9"/>
      <c r="F2404" s="10"/>
      <c r="G2404" s="11" t="s">
        <v>5</v>
      </c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3"/>
      <c r="T2404" s="10"/>
      <c r="U2404" s="10"/>
      <c r="V2404" s="10"/>
      <c r="W2404" s="14"/>
      <c r="X2404" s="15"/>
      <c r="Y2404" s="15"/>
      <c r="Z2404" s="15"/>
      <c r="AA2404" s="15"/>
      <c r="AB2404" s="15"/>
      <c r="AC2404" s="15"/>
      <c r="AD2404" s="15"/>
      <c r="AE2404" s="15"/>
      <c r="AF2404" s="15"/>
      <c r="AG2404" s="15"/>
    </row>
    <row r="2405" spans="1:34" s="2" customFormat="1" ht="24" x14ac:dyDescent="0.3">
      <c r="B2405" s="19"/>
      <c r="C2405" s="20"/>
      <c r="D2405" s="21">
        <v>4</v>
      </c>
      <c r="E2405" s="22" t="s">
        <v>10</v>
      </c>
      <c r="F2405" s="22" t="s">
        <v>11</v>
      </c>
      <c r="G2405" s="22" t="s">
        <v>12</v>
      </c>
      <c r="H2405" s="23" t="s">
        <v>13</v>
      </c>
      <c r="I2405" s="23" t="s">
        <v>14</v>
      </c>
      <c r="J2405" s="23" t="s">
        <v>15</v>
      </c>
      <c r="K2405" s="22" t="s">
        <v>16</v>
      </c>
      <c r="L2405" s="23" t="s">
        <v>17</v>
      </c>
      <c r="M2405" s="23" t="s">
        <v>18</v>
      </c>
      <c r="N2405" s="23" t="s">
        <v>19</v>
      </c>
      <c r="O2405" s="23" t="s">
        <v>20</v>
      </c>
      <c r="P2405" s="24" t="s">
        <v>21</v>
      </c>
      <c r="Q2405" s="25" t="s">
        <v>22</v>
      </c>
      <c r="R2405" s="26" t="s">
        <v>23</v>
      </c>
      <c r="S2405" s="24" t="s">
        <v>24</v>
      </c>
      <c r="T2405" s="26" t="s">
        <v>25</v>
      </c>
      <c r="U2405" s="24" t="s">
        <v>26</v>
      </c>
      <c r="V2405" s="24" t="s">
        <v>27</v>
      </c>
      <c r="W2405" s="27" t="s">
        <v>28</v>
      </c>
      <c r="X2405" s="25" t="s">
        <v>29</v>
      </c>
      <c r="Y2405" s="26" t="s">
        <v>30</v>
      </c>
      <c r="Z2405" s="25" t="s">
        <v>31</v>
      </c>
      <c r="AA2405" s="27" t="s">
        <v>32</v>
      </c>
      <c r="AB2405" s="25" t="s">
        <v>33</v>
      </c>
      <c r="AC2405" s="27" t="s">
        <v>34</v>
      </c>
      <c r="AD2405" s="24" t="s">
        <v>35</v>
      </c>
      <c r="AE2405" s="23" t="s">
        <v>36</v>
      </c>
      <c r="AF2405" s="23" t="s">
        <v>37</v>
      </c>
      <c r="AG2405" s="23" t="s">
        <v>38</v>
      </c>
      <c r="AH2405" s="28"/>
    </row>
    <row r="2406" spans="1:34" s="2" customFormat="1" ht="22.5" customHeight="1" x14ac:dyDescent="0.3">
      <c r="C2406" s="127"/>
      <c r="D2406" s="25" t="s">
        <v>52</v>
      </c>
      <c r="E2406" s="21"/>
      <c r="F2406" s="21"/>
      <c r="G2406" s="21">
        <v>400</v>
      </c>
      <c r="H2406" s="39"/>
      <c r="I2406" s="39"/>
      <c r="J2406" s="39"/>
      <c r="K2406" s="21"/>
      <c r="L2406" s="39"/>
      <c r="M2406" s="39"/>
      <c r="N2406" s="39"/>
      <c r="O2406" s="39">
        <v>800</v>
      </c>
      <c r="P2406" s="24"/>
      <c r="Q2406" s="21"/>
      <c r="R2406" s="21"/>
      <c r="S2406" s="39"/>
      <c r="T2406" s="21"/>
      <c r="U2406" s="39"/>
      <c r="V2406" s="39"/>
      <c r="W2406" s="39"/>
      <c r="X2406" s="21"/>
      <c r="Y2406" s="21"/>
      <c r="Z2406" s="21"/>
      <c r="AA2406" s="39"/>
      <c r="AB2406" s="21">
        <v>800</v>
      </c>
      <c r="AC2406" s="39"/>
      <c r="AD2406" s="39"/>
      <c r="AE2406" s="39"/>
      <c r="AF2406" s="39"/>
      <c r="AG2406" s="39">
        <v>800</v>
      </c>
      <c r="AH2406" s="31"/>
    </row>
    <row r="2407" spans="1:34" s="2" customFormat="1" ht="22.5" customHeight="1" x14ac:dyDescent="0.3">
      <c r="C2407" s="127"/>
      <c r="D2407" s="25" t="s">
        <v>53</v>
      </c>
      <c r="E2407" s="21"/>
      <c r="F2407" s="21"/>
      <c r="G2407" s="21"/>
      <c r="H2407" s="39"/>
      <c r="I2407" s="39">
        <v>1800</v>
      </c>
      <c r="J2407" s="39"/>
      <c r="K2407" s="21"/>
      <c r="L2407" s="39">
        <v>800</v>
      </c>
      <c r="M2407" s="39">
        <v>650</v>
      </c>
      <c r="N2407" s="39">
        <v>410</v>
      </c>
      <c r="O2407" s="39">
        <v>800</v>
      </c>
      <c r="P2407" s="30"/>
      <c r="Q2407" s="21"/>
      <c r="R2407" s="21"/>
      <c r="S2407" s="39"/>
      <c r="T2407" s="21"/>
      <c r="U2407" s="39"/>
      <c r="V2407" s="39">
        <v>300</v>
      </c>
      <c r="W2407" s="39"/>
      <c r="X2407" s="21"/>
      <c r="Y2407" s="21"/>
      <c r="Z2407" s="21"/>
      <c r="AA2407" s="39">
        <v>400</v>
      </c>
      <c r="AB2407" s="21"/>
      <c r="AC2407" s="39"/>
      <c r="AD2407" s="39">
        <v>150</v>
      </c>
      <c r="AE2407" s="39"/>
      <c r="AF2407" s="39"/>
      <c r="AG2407" s="39"/>
      <c r="AH2407" s="31"/>
    </row>
    <row r="2408" spans="1:34" s="2" customFormat="1" ht="22.5" customHeight="1" x14ac:dyDescent="0.3">
      <c r="C2408" s="127"/>
      <c r="D2408" s="25" t="s">
        <v>54</v>
      </c>
      <c r="E2408" s="21"/>
      <c r="F2408" s="21"/>
      <c r="G2408" s="21"/>
      <c r="H2408" s="39"/>
      <c r="I2408" s="39"/>
      <c r="J2408" s="39"/>
      <c r="K2408" s="21"/>
      <c r="L2408" s="39"/>
      <c r="M2408" s="39"/>
      <c r="N2408" s="39"/>
      <c r="O2408" s="39"/>
      <c r="P2408" s="30"/>
      <c r="Q2408" s="21"/>
      <c r="R2408" s="21">
        <v>1200</v>
      </c>
      <c r="S2408" s="39"/>
      <c r="T2408" s="21"/>
      <c r="U2408" s="39"/>
      <c r="V2408" s="39"/>
      <c r="W2408" s="39"/>
      <c r="X2408" s="21"/>
      <c r="Y2408" s="21"/>
      <c r="Z2408" s="21"/>
      <c r="AA2408" s="39">
        <v>800</v>
      </c>
      <c r="AB2408" s="21"/>
      <c r="AC2408" s="39"/>
      <c r="AD2408" s="39"/>
      <c r="AE2408" s="39"/>
      <c r="AF2408" s="39"/>
      <c r="AG2408" s="39"/>
      <c r="AH2408" s="31"/>
    </row>
    <row r="2409" spans="1:34" s="2" customFormat="1" ht="22.5" customHeight="1" x14ac:dyDescent="0.3">
      <c r="C2409" s="127"/>
      <c r="D2409" s="33" t="s">
        <v>37</v>
      </c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0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  <c r="AA2409" s="39"/>
      <c r="AB2409" s="39"/>
      <c r="AC2409" s="39"/>
      <c r="AD2409" s="39"/>
      <c r="AE2409" s="39"/>
      <c r="AF2409" s="39">
        <v>800</v>
      </c>
      <c r="AG2409" s="39"/>
      <c r="AH2409" s="31"/>
    </row>
    <row r="2410" spans="1:34" s="2" customFormat="1" ht="22.5" customHeight="1" x14ac:dyDescent="0.3">
      <c r="C2410" s="127"/>
      <c r="D2410" s="33" t="s">
        <v>55</v>
      </c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0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  <c r="AA2410" s="39"/>
      <c r="AB2410" s="39"/>
      <c r="AC2410" s="39">
        <v>2400</v>
      </c>
      <c r="AD2410" s="39"/>
      <c r="AE2410" s="39"/>
      <c r="AF2410" s="39"/>
      <c r="AG2410" s="39"/>
      <c r="AH2410" s="31"/>
    </row>
    <row r="2411" spans="1:34" s="2" customFormat="1" x14ac:dyDescent="0.3">
      <c r="C2411" s="127"/>
      <c r="D2411" s="34" t="s">
        <v>42</v>
      </c>
      <c r="E2411" s="35">
        <f t="shared" ref="E2411:AG2411" si="230">SUM(E2406:E2410)</f>
        <v>0</v>
      </c>
      <c r="F2411" s="35">
        <f t="shared" si="230"/>
        <v>0</v>
      </c>
      <c r="G2411" s="35">
        <f t="shared" si="230"/>
        <v>400</v>
      </c>
      <c r="H2411" s="35">
        <f t="shared" si="230"/>
        <v>0</v>
      </c>
      <c r="I2411" s="35">
        <f t="shared" si="230"/>
        <v>1800</v>
      </c>
      <c r="J2411" s="35">
        <f t="shared" si="230"/>
        <v>0</v>
      </c>
      <c r="K2411" s="35">
        <f t="shared" si="230"/>
        <v>0</v>
      </c>
      <c r="L2411" s="35">
        <f t="shared" si="230"/>
        <v>800</v>
      </c>
      <c r="M2411" s="35">
        <f t="shared" si="230"/>
        <v>650</v>
      </c>
      <c r="N2411" s="35">
        <f t="shared" si="230"/>
        <v>410</v>
      </c>
      <c r="O2411" s="35">
        <f t="shared" si="230"/>
        <v>1600</v>
      </c>
      <c r="P2411" s="35">
        <f t="shared" si="230"/>
        <v>0</v>
      </c>
      <c r="Q2411" s="35">
        <f t="shared" si="230"/>
        <v>0</v>
      </c>
      <c r="R2411" s="35">
        <f t="shared" si="230"/>
        <v>1200</v>
      </c>
      <c r="S2411" s="35">
        <f t="shared" si="230"/>
        <v>0</v>
      </c>
      <c r="T2411" s="35">
        <f t="shared" si="230"/>
        <v>0</v>
      </c>
      <c r="U2411" s="35">
        <f t="shared" si="230"/>
        <v>0</v>
      </c>
      <c r="V2411" s="35">
        <f t="shared" si="230"/>
        <v>300</v>
      </c>
      <c r="W2411" s="35">
        <f t="shared" si="230"/>
        <v>0</v>
      </c>
      <c r="X2411" s="35">
        <f t="shared" si="230"/>
        <v>0</v>
      </c>
      <c r="Y2411" s="35">
        <f t="shared" si="230"/>
        <v>0</v>
      </c>
      <c r="Z2411" s="35">
        <f t="shared" si="230"/>
        <v>0</v>
      </c>
      <c r="AA2411" s="35">
        <f t="shared" si="230"/>
        <v>1200</v>
      </c>
      <c r="AB2411" s="35">
        <f t="shared" si="230"/>
        <v>800</v>
      </c>
      <c r="AC2411" s="35">
        <f t="shared" si="230"/>
        <v>2400</v>
      </c>
      <c r="AD2411" s="35">
        <f t="shared" si="230"/>
        <v>150</v>
      </c>
      <c r="AE2411" s="35">
        <f t="shared" si="230"/>
        <v>0</v>
      </c>
      <c r="AF2411" s="35">
        <f t="shared" si="230"/>
        <v>800</v>
      </c>
      <c r="AG2411" s="35">
        <f t="shared" si="230"/>
        <v>800</v>
      </c>
      <c r="AH2411" s="31"/>
    </row>
    <row r="2412" spans="1:34" s="2" customFormat="1" x14ac:dyDescent="0.3">
      <c r="C2412" s="127"/>
      <c r="D2412" s="33" t="s">
        <v>43</v>
      </c>
      <c r="E2412" s="30">
        <v>65</v>
      </c>
      <c r="F2412" s="30">
        <v>50</v>
      </c>
      <c r="G2412" s="30">
        <v>200</v>
      </c>
      <c r="H2412" s="30">
        <v>20</v>
      </c>
      <c r="I2412" s="30">
        <v>35</v>
      </c>
      <c r="J2412" s="30">
        <v>20</v>
      </c>
      <c r="K2412" s="30">
        <v>300</v>
      </c>
      <c r="L2412" s="30">
        <v>180</v>
      </c>
      <c r="M2412" s="30">
        <v>20</v>
      </c>
      <c r="N2412" s="30">
        <v>45</v>
      </c>
      <c r="O2412" s="30">
        <v>25</v>
      </c>
      <c r="P2412" s="30">
        <v>25</v>
      </c>
      <c r="Q2412" s="30">
        <v>300</v>
      </c>
      <c r="R2412" s="30">
        <v>50</v>
      </c>
      <c r="S2412" s="30">
        <v>60</v>
      </c>
      <c r="T2412" s="30">
        <v>75</v>
      </c>
      <c r="U2412" s="30">
        <v>45</v>
      </c>
      <c r="V2412" s="30">
        <v>90</v>
      </c>
      <c r="W2412" s="30">
        <v>70</v>
      </c>
      <c r="X2412" s="30">
        <v>120</v>
      </c>
      <c r="Y2412" s="30">
        <v>45</v>
      </c>
      <c r="Z2412" s="30">
        <v>45</v>
      </c>
      <c r="AA2412" s="30">
        <v>450</v>
      </c>
      <c r="AB2412" s="30">
        <v>200</v>
      </c>
      <c r="AC2412" s="30">
        <v>90</v>
      </c>
      <c r="AD2412" s="30">
        <v>150</v>
      </c>
      <c r="AE2412" s="30">
        <v>900</v>
      </c>
      <c r="AF2412" s="30">
        <v>40</v>
      </c>
      <c r="AG2412" s="30">
        <v>60</v>
      </c>
      <c r="AH2412" s="31"/>
    </row>
    <row r="2413" spans="1:34" s="2" customFormat="1" x14ac:dyDescent="0.3">
      <c r="C2413" s="127"/>
      <c r="D2413" s="34" t="s">
        <v>44</v>
      </c>
      <c r="E2413" s="35">
        <f>E2411*E2412/1000</f>
        <v>0</v>
      </c>
      <c r="F2413" s="35">
        <f t="shared" ref="F2413:AG2413" si="231">F2411*F2412/1000</f>
        <v>0</v>
      </c>
      <c r="G2413" s="35">
        <f t="shared" si="231"/>
        <v>80</v>
      </c>
      <c r="H2413" s="35">
        <f t="shared" si="231"/>
        <v>0</v>
      </c>
      <c r="I2413" s="35">
        <f t="shared" si="231"/>
        <v>63</v>
      </c>
      <c r="J2413" s="35">
        <f t="shared" si="231"/>
        <v>0</v>
      </c>
      <c r="K2413" s="35">
        <f t="shared" si="231"/>
        <v>0</v>
      </c>
      <c r="L2413" s="35">
        <f t="shared" si="231"/>
        <v>144</v>
      </c>
      <c r="M2413" s="35">
        <f t="shared" si="231"/>
        <v>13</v>
      </c>
      <c r="N2413" s="35">
        <f t="shared" si="231"/>
        <v>18.45</v>
      </c>
      <c r="O2413" s="35">
        <f t="shared" si="231"/>
        <v>40</v>
      </c>
      <c r="P2413" s="35">
        <f t="shared" si="231"/>
        <v>0</v>
      </c>
      <c r="Q2413" s="35">
        <f t="shared" si="231"/>
        <v>0</v>
      </c>
      <c r="R2413" s="35">
        <f t="shared" si="231"/>
        <v>60</v>
      </c>
      <c r="S2413" s="35">
        <f t="shared" si="231"/>
        <v>0</v>
      </c>
      <c r="T2413" s="35">
        <f t="shared" si="231"/>
        <v>0</v>
      </c>
      <c r="U2413" s="35">
        <f t="shared" si="231"/>
        <v>0</v>
      </c>
      <c r="V2413" s="35">
        <f t="shared" si="231"/>
        <v>27</v>
      </c>
      <c r="W2413" s="35">
        <f t="shared" si="231"/>
        <v>0</v>
      </c>
      <c r="X2413" s="35">
        <f t="shared" si="231"/>
        <v>0</v>
      </c>
      <c r="Y2413" s="35">
        <f t="shared" si="231"/>
        <v>0</v>
      </c>
      <c r="Z2413" s="35">
        <f t="shared" si="231"/>
        <v>0</v>
      </c>
      <c r="AA2413" s="35">
        <f t="shared" si="231"/>
        <v>540</v>
      </c>
      <c r="AB2413" s="35">
        <f t="shared" si="231"/>
        <v>160</v>
      </c>
      <c r="AC2413" s="35">
        <f t="shared" si="231"/>
        <v>216</v>
      </c>
      <c r="AD2413" s="35">
        <f t="shared" si="231"/>
        <v>22.5</v>
      </c>
      <c r="AE2413" s="35">
        <f t="shared" si="231"/>
        <v>0</v>
      </c>
      <c r="AF2413" s="35">
        <f t="shared" si="231"/>
        <v>32</v>
      </c>
      <c r="AG2413" s="35">
        <f t="shared" si="231"/>
        <v>48</v>
      </c>
      <c r="AH2413" s="36"/>
    </row>
    <row r="2414" spans="1:34" s="2" customFormat="1" x14ac:dyDescent="0.3">
      <c r="C2414" s="127"/>
      <c r="D2414" s="33"/>
      <c r="E2414" s="33"/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0"/>
      <c r="R2414" s="30"/>
      <c r="S2414" s="30"/>
      <c r="T2414" s="30"/>
      <c r="U2414" s="30"/>
      <c r="V2414" s="30"/>
      <c r="W2414" s="30"/>
      <c r="X2414" s="30"/>
      <c r="Y2414" s="30"/>
      <c r="Z2414" s="30"/>
      <c r="AA2414" s="30"/>
      <c r="AB2414" s="30"/>
      <c r="AC2414" s="30"/>
      <c r="AD2414" s="30"/>
      <c r="AE2414" s="30"/>
      <c r="AF2414" s="30"/>
      <c r="AG2414" s="30"/>
      <c r="AH2414" s="31"/>
    </row>
    <row r="2416" spans="1:34" x14ac:dyDescent="0.3">
      <c r="E2416" t="s">
        <v>101</v>
      </c>
    </row>
    <row r="2418" spans="1:34" x14ac:dyDescent="0.3">
      <c r="E2418" t="s">
        <v>102</v>
      </c>
    </row>
    <row r="2420" spans="1:34" s="2" customFormat="1" ht="18" x14ac:dyDescent="0.3">
      <c r="A2420" s="1"/>
      <c r="B2420" s="1"/>
      <c r="C2420" s="1"/>
      <c r="G2420" s="1"/>
      <c r="H2420" s="1"/>
      <c r="J2420" s="3" t="s">
        <v>0</v>
      </c>
      <c r="K2420" s="1"/>
      <c r="L2420" s="1"/>
      <c r="M2420" s="1"/>
      <c r="N2420" s="1"/>
      <c r="P2420" s="1"/>
      <c r="Q2420" s="1"/>
      <c r="R2420" s="1"/>
      <c r="S2420" s="4"/>
    </row>
    <row r="2421" spans="1:34" s="2" customFormat="1" ht="15.6" x14ac:dyDescent="0.3">
      <c r="A2421" s="1"/>
      <c r="B2421" s="1"/>
      <c r="C2421" s="1"/>
      <c r="D2421" s="5" t="s">
        <v>106</v>
      </c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4"/>
    </row>
    <row r="2422" spans="1:34" s="2" customFormat="1" x14ac:dyDescent="0.3">
      <c r="A2422" s="1"/>
      <c r="B2422" s="1"/>
      <c r="E2422" s="1"/>
      <c r="F2422" s="6"/>
      <c r="G2422" s="6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4"/>
    </row>
    <row r="2423" spans="1:34" s="2" customFormat="1" ht="15.6" x14ac:dyDescent="0.3">
      <c r="A2423" s="1"/>
      <c r="B2423" s="1"/>
      <c r="C2423" s="7" t="s">
        <v>2</v>
      </c>
      <c r="D2423" s="88">
        <v>44225</v>
      </c>
      <c r="E2423" s="1"/>
      <c r="F2423" s="1"/>
      <c r="G2423" s="1"/>
      <c r="H2423" s="1"/>
      <c r="J2423" s="1"/>
      <c r="K2423" s="1"/>
      <c r="L2423" s="1"/>
      <c r="M2423" s="1"/>
      <c r="N2423" s="1"/>
      <c r="O2423" s="1"/>
      <c r="R2423" s="1"/>
      <c r="U2423" s="1" t="s">
        <v>4</v>
      </c>
      <c r="AC2423" s="2" t="s">
        <v>100</v>
      </c>
    </row>
    <row r="2424" spans="1:34" s="2" customFormat="1" x14ac:dyDescent="0.3">
      <c r="A2424" s="1"/>
      <c r="B2424" s="1"/>
      <c r="C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4"/>
    </row>
    <row r="2425" spans="1:34" s="2" customFormat="1" x14ac:dyDescent="0.3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8"/>
      <c r="P2425" s="1"/>
      <c r="Q2425" s="1"/>
      <c r="R2425" s="1"/>
      <c r="S2425" s="4"/>
    </row>
    <row r="2426" spans="1:34" s="2" customFormat="1" ht="15.6" x14ac:dyDescent="0.3">
      <c r="A2426" s="1"/>
      <c r="B2426" s="8"/>
      <c r="C2426" s="8"/>
      <c r="D2426" s="8"/>
      <c r="E2426" s="9"/>
      <c r="F2426" s="10"/>
      <c r="G2426" s="11" t="s">
        <v>5</v>
      </c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3"/>
      <c r="T2426" s="10"/>
      <c r="U2426" s="10"/>
      <c r="V2426" s="10"/>
      <c r="W2426" s="14"/>
      <c r="X2426" s="15"/>
      <c r="Y2426" s="15"/>
      <c r="Z2426" s="15"/>
      <c r="AA2426" s="15"/>
      <c r="AB2426" s="15"/>
      <c r="AC2426" s="15"/>
      <c r="AD2426" s="15"/>
      <c r="AE2426" s="15"/>
      <c r="AF2426" s="15"/>
      <c r="AG2426" s="15"/>
    </row>
    <row r="2427" spans="1:34" s="2" customFormat="1" ht="24" x14ac:dyDescent="0.3">
      <c r="B2427" s="19"/>
      <c r="C2427" s="20"/>
      <c r="D2427" s="21">
        <v>5</v>
      </c>
      <c r="E2427" s="22" t="s">
        <v>10</v>
      </c>
      <c r="F2427" s="22" t="s">
        <v>11</v>
      </c>
      <c r="G2427" s="22" t="s">
        <v>12</v>
      </c>
      <c r="H2427" s="23" t="s">
        <v>13</v>
      </c>
      <c r="I2427" s="23" t="s">
        <v>14</v>
      </c>
      <c r="J2427" s="23" t="s">
        <v>15</v>
      </c>
      <c r="K2427" s="22" t="s">
        <v>16</v>
      </c>
      <c r="L2427" s="23" t="s">
        <v>17</v>
      </c>
      <c r="M2427" s="23" t="s">
        <v>18</v>
      </c>
      <c r="N2427" s="23" t="s">
        <v>19</v>
      </c>
      <c r="O2427" s="23" t="s">
        <v>20</v>
      </c>
      <c r="P2427" s="24" t="s">
        <v>21</v>
      </c>
      <c r="Q2427" s="25" t="s">
        <v>22</v>
      </c>
      <c r="R2427" s="26" t="s">
        <v>23</v>
      </c>
      <c r="S2427" s="24" t="s">
        <v>24</v>
      </c>
      <c r="T2427" s="26" t="s">
        <v>25</v>
      </c>
      <c r="U2427" s="24" t="s">
        <v>26</v>
      </c>
      <c r="V2427" s="24" t="s">
        <v>27</v>
      </c>
      <c r="W2427" s="27" t="s">
        <v>28</v>
      </c>
      <c r="X2427" s="25" t="s">
        <v>109</v>
      </c>
      <c r="Y2427" s="26" t="s">
        <v>30</v>
      </c>
      <c r="Z2427" s="25" t="s">
        <v>31</v>
      </c>
      <c r="AA2427" s="27" t="s">
        <v>32</v>
      </c>
      <c r="AB2427" s="25" t="s">
        <v>33</v>
      </c>
      <c r="AC2427" s="27" t="s">
        <v>34</v>
      </c>
      <c r="AD2427" s="24" t="s">
        <v>35</v>
      </c>
      <c r="AE2427" s="23" t="s">
        <v>36</v>
      </c>
      <c r="AF2427" s="23" t="s">
        <v>37</v>
      </c>
      <c r="AG2427" s="23" t="s">
        <v>38</v>
      </c>
      <c r="AH2427" s="28"/>
    </row>
    <row r="2428" spans="1:34" s="2" customFormat="1" ht="22.5" customHeight="1" x14ac:dyDescent="0.3">
      <c r="C2428" s="127"/>
      <c r="D2428" s="25" t="s">
        <v>56</v>
      </c>
      <c r="E2428" s="21"/>
      <c r="F2428" s="21">
        <v>200</v>
      </c>
      <c r="G2428" s="21"/>
      <c r="H2428" s="39">
        <v>2400</v>
      </c>
      <c r="I2428" s="39"/>
      <c r="J2428" s="39"/>
      <c r="K2428" s="21"/>
      <c r="L2428" s="39"/>
      <c r="M2428" s="39">
        <v>700</v>
      </c>
      <c r="N2428" s="39"/>
      <c r="O2428" s="39"/>
      <c r="P2428" s="24"/>
      <c r="Q2428" s="21"/>
      <c r="R2428" s="21"/>
      <c r="S2428" s="39"/>
      <c r="T2428" s="21"/>
      <c r="U2428" s="39"/>
      <c r="V2428" s="39">
        <v>600</v>
      </c>
      <c r="W2428" s="39"/>
      <c r="X2428" s="21"/>
      <c r="Y2428" s="21"/>
      <c r="Z2428" s="21"/>
      <c r="AA2428" s="39"/>
      <c r="AB2428" s="21"/>
      <c r="AC2428" s="39"/>
      <c r="AD2428" s="39"/>
      <c r="AE2428" s="39"/>
      <c r="AF2428" s="39"/>
      <c r="AG2428" s="39"/>
      <c r="AH2428" s="31"/>
    </row>
    <row r="2429" spans="1:34" s="2" customFormat="1" ht="22.5" customHeight="1" x14ac:dyDescent="0.3">
      <c r="C2429" s="127"/>
      <c r="D2429" s="25" t="s">
        <v>51</v>
      </c>
      <c r="E2429" s="21"/>
      <c r="F2429" s="21"/>
      <c r="G2429" s="21"/>
      <c r="H2429" s="39"/>
      <c r="I2429" s="39">
        <v>1600</v>
      </c>
      <c r="J2429" s="39"/>
      <c r="K2429" s="21"/>
      <c r="L2429" s="39"/>
      <c r="M2429" s="39"/>
      <c r="N2429" s="39"/>
      <c r="O2429" s="39">
        <v>1200</v>
      </c>
      <c r="P2429" s="30"/>
      <c r="Q2429" s="21">
        <v>1600</v>
      </c>
      <c r="R2429" s="21"/>
      <c r="S2429" s="39"/>
      <c r="T2429" s="21"/>
      <c r="U2429" s="39"/>
      <c r="V2429" s="39">
        <v>400</v>
      </c>
      <c r="W2429" s="39">
        <v>1200</v>
      </c>
      <c r="X2429" s="21"/>
      <c r="Y2429" s="21"/>
      <c r="Z2429" s="21"/>
      <c r="AA2429" s="39">
        <v>600</v>
      </c>
      <c r="AB2429" s="21"/>
      <c r="AC2429" s="39"/>
      <c r="AD2429" s="39">
        <v>200</v>
      </c>
      <c r="AE2429" s="39"/>
      <c r="AF2429" s="39"/>
      <c r="AG2429" s="39"/>
      <c r="AH2429" s="31"/>
    </row>
    <row r="2430" spans="1:34" s="2" customFormat="1" ht="22.5" customHeight="1" x14ac:dyDescent="0.3">
      <c r="C2430" s="127"/>
      <c r="D2430" s="25" t="s">
        <v>57</v>
      </c>
      <c r="E2430" s="21"/>
      <c r="F2430" s="21"/>
      <c r="G2430" s="21"/>
      <c r="H2430" s="39"/>
      <c r="I2430" s="39"/>
      <c r="J2430" s="39"/>
      <c r="K2430" s="21"/>
      <c r="L2430" s="39"/>
      <c r="M2430" s="39"/>
      <c r="N2430" s="39">
        <v>1200</v>
      </c>
      <c r="O2430" s="39"/>
      <c r="P2430" s="30"/>
      <c r="Q2430" s="21"/>
      <c r="R2430" s="21"/>
      <c r="S2430" s="39"/>
      <c r="T2430" s="21"/>
      <c r="U2430" s="39"/>
      <c r="V2430" s="39"/>
      <c r="W2430" s="39"/>
      <c r="X2430" s="21">
        <v>600</v>
      </c>
      <c r="Y2430" s="21"/>
      <c r="Z2430" s="21"/>
      <c r="AA2430" s="39"/>
      <c r="AB2430" s="21"/>
      <c r="AC2430" s="39"/>
      <c r="AD2430" s="39"/>
      <c r="AE2430" s="39"/>
      <c r="AF2430" s="39"/>
      <c r="AG2430" s="39"/>
      <c r="AH2430" s="31"/>
    </row>
    <row r="2431" spans="1:34" s="2" customFormat="1" ht="22.5" customHeight="1" x14ac:dyDescent="0.3">
      <c r="C2431" s="127"/>
      <c r="D2431" s="33" t="s">
        <v>37</v>
      </c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0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  <c r="AA2431" s="39"/>
      <c r="AB2431" s="39"/>
      <c r="AC2431" s="39"/>
      <c r="AD2431" s="39"/>
      <c r="AE2431" s="39"/>
      <c r="AF2431" s="39">
        <v>800</v>
      </c>
      <c r="AG2431" s="39"/>
      <c r="AH2431" s="31"/>
    </row>
    <row r="2432" spans="1:34" s="2" customFormat="1" ht="22.5" customHeight="1" x14ac:dyDescent="0.3">
      <c r="C2432" s="127"/>
      <c r="D2432" s="33" t="s">
        <v>58</v>
      </c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0"/>
      <c r="Q2432" s="39"/>
      <c r="R2432" s="39"/>
      <c r="S2432" s="39"/>
      <c r="T2432" s="39"/>
      <c r="U2432" s="39"/>
      <c r="V2432" s="39"/>
      <c r="W2432" s="39"/>
      <c r="X2432" s="39"/>
      <c r="Y2432" s="39">
        <v>800</v>
      </c>
      <c r="Z2432" s="39"/>
      <c r="AA2432" s="39"/>
      <c r="AB2432" s="39"/>
      <c r="AC2432" s="39"/>
      <c r="AD2432" s="39"/>
      <c r="AE2432" s="39"/>
      <c r="AF2432" s="39"/>
      <c r="AG2432" s="39">
        <v>2400</v>
      </c>
      <c r="AH2432" s="31"/>
    </row>
    <row r="2433" spans="1:34" s="2" customFormat="1" x14ac:dyDescent="0.3">
      <c r="C2433" s="127"/>
      <c r="D2433" s="34" t="s">
        <v>42</v>
      </c>
      <c r="E2433" s="35">
        <f t="shared" ref="E2433:AG2433" si="232">SUM(E2428:E2432)</f>
        <v>0</v>
      </c>
      <c r="F2433" s="35">
        <f t="shared" si="232"/>
        <v>200</v>
      </c>
      <c r="G2433" s="35">
        <f t="shared" si="232"/>
        <v>0</v>
      </c>
      <c r="H2433" s="35">
        <f t="shared" si="232"/>
        <v>2400</v>
      </c>
      <c r="I2433" s="35">
        <f t="shared" si="232"/>
        <v>1600</v>
      </c>
      <c r="J2433" s="35">
        <f t="shared" si="232"/>
        <v>0</v>
      </c>
      <c r="K2433" s="35">
        <f t="shared" si="232"/>
        <v>0</v>
      </c>
      <c r="L2433" s="35">
        <f t="shared" si="232"/>
        <v>0</v>
      </c>
      <c r="M2433" s="35">
        <f t="shared" si="232"/>
        <v>700</v>
      </c>
      <c r="N2433" s="35">
        <f t="shared" si="232"/>
        <v>1200</v>
      </c>
      <c r="O2433" s="35">
        <f t="shared" si="232"/>
        <v>1200</v>
      </c>
      <c r="P2433" s="35">
        <f t="shared" si="232"/>
        <v>0</v>
      </c>
      <c r="Q2433" s="35">
        <f t="shared" si="232"/>
        <v>1600</v>
      </c>
      <c r="R2433" s="35">
        <f t="shared" si="232"/>
        <v>0</v>
      </c>
      <c r="S2433" s="35">
        <f t="shared" si="232"/>
        <v>0</v>
      </c>
      <c r="T2433" s="35">
        <f t="shared" si="232"/>
        <v>0</v>
      </c>
      <c r="U2433" s="35">
        <f t="shared" si="232"/>
        <v>0</v>
      </c>
      <c r="V2433" s="35">
        <f t="shared" si="232"/>
        <v>1000</v>
      </c>
      <c r="W2433" s="35">
        <f t="shared" si="232"/>
        <v>1200</v>
      </c>
      <c r="X2433" s="35">
        <f t="shared" si="232"/>
        <v>600</v>
      </c>
      <c r="Y2433" s="35">
        <f t="shared" si="232"/>
        <v>800</v>
      </c>
      <c r="Z2433" s="35">
        <f t="shared" si="232"/>
        <v>0</v>
      </c>
      <c r="AA2433" s="35">
        <f t="shared" si="232"/>
        <v>600</v>
      </c>
      <c r="AB2433" s="35">
        <f t="shared" si="232"/>
        <v>0</v>
      </c>
      <c r="AC2433" s="35">
        <f t="shared" si="232"/>
        <v>0</v>
      </c>
      <c r="AD2433" s="35">
        <f t="shared" si="232"/>
        <v>200</v>
      </c>
      <c r="AE2433" s="35">
        <f t="shared" si="232"/>
        <v>0</v>
      </c>
      <c r="AF2433" s="35">
        <f t="shared" si="232"/>
        <v>800</v>
      </c>
      <c r="AG2433" s="35">
        <f t="shared" si="232"/>
        <v>2400</v>
      </c>
      <c r="AH2433" s="31"/>
    </row>
    <row r="2434" spans="1:34" s="2" customFormat="1" x14ac:dyDescent="0.3">
      <c r="C2434" s="127"/>
      <c r="D2434" s="33" t="s">
        <v>43</v>
      </c>
      <c r="E2434" s="30">
        <v>65</v>
      </c>
      <c r="F2434" s="30">
        <v>50</v>
      </c>
      <c r="G2434" s="30">
        <v>200</v>
      </c>
      <c r="H2434" s="30">
        <v>20</v>
      </c>
      <c r="I2434" s="30">
        <v>35</v>
      </c>
      <c r="J2434" s="30">
        <v>20</v>
      </c>
      <c r="K2434" s="30">
        <v>300</v>
      </c>
      <c r="L2434" s="30">
        <v>180</v>
      </c>
      <c r="M2434" s="30">
        <v>20</v>
      </c>
      <c r="N2434" s="30">
        <v>45</v>
      </c>
      <c r="O2434" s="30">
        <v>25</v>
      </c>
      <c r="P2434" s="30">
        <v>25</v>
      </c>
      <c r="Q2434" s="30">
        <v>300</v>
      </c>
      <c r="R2434" s="30">
        <v>50</v>
      </c>
      <c r="S2434" s="30">
        <v>60</v>
      </c>
      <c r="T2434" s="30">
        <v>75</v>
      </c>
      <c r="U2434" s="30">
        <v>45</v>
      </c>
      <c r="V2434" s="30">
        <v>90</v>
      </c>
      <c r="W2434" s="30">
        <v>70</v>
      </c>
      <c r="X2434" s="30">
        <v>240</v>
      </c>
      <c r="Y2434" s="30">
        <v>45</v>
      </c>
      <c r="Z2434" s="30">
        <v>45</v>
      </c>
      <c r="AA2434" s="30">
        <v>450</v>
      </c>
      <c r="AB2434" s="30">
        <v>200</v>
      </c>
      <c r="AC2434" s="30">
        <v>90</v>
      </c>
      <c r="AD2434" s="30">
        <v>150</v>
      </c>
      <c r="AE2434" s="30">
        <v>900</v>
      </c>
      <c r="AF2434" s="30">
        <v>40</v>
      </c>
      <c r="AG2434" s="30">
        <v>60</v>
      </c>
      <c r="AH2434" s="31"/>
    </row>
    <row r="2435" spans="1:34" s="2" customFormat="1" x14ac:dyDescent="0.3">
      <c r="C2435" s="127"/>
      <c r="D2435" s="34" t="s">
        <v>44</v>
      </c>
      <c r="E2435" s="35">
        <f>E2433*E2434/1000</f>
        <v>0</v>
      </c>
      <c r="F2435" s="35">
        <f t="shared" ref="F2435:AG2435" si="233">F2433*F2434/1000</f>
        <v>10</v>
      </c>
      <c r="G2435" s="35">
        <f t="shared" si="233"/>
        <v>0</v>
      </c>
      <c r="H2435" s="35">
        <f t="shared" si="233"/>
        <v>48</v>
      </c>
      <c r="I2435" s="35">
        <f t="shared" si="233"/>
        <v>56</v>
      </c>
      <c r="J2435" s="35">
        <f t="shared" si="233"/>
        <v>0</v>
      </c>
      <c r="K2435" s="35">
        <f t="shared" si="233"/>
        <v>0</v>
      </c>
      <c r="L2435" s="35">
        <f t="shared" si="233"/>
        <v>0</v>
      </c>
      <c r="M2435" s="35">
        <f t="shared" si="233"/>
        <v>14</v>
      </c>
      <c r="N2435" s="35">
        <f t="shared" si="233"/>
        <v>54</v>
      </c>
      <c r="O2435" s="35">
        <f t="shared" si="233"/>
        <v>30</v>
      </c>
      <c r="P2435" s="35">
        <f t="shared" si="233"/>
        <v>0</v>
      </c>
      <c r="Q2435" s="35">
        <f t="shared" si="233"/>
        <v>480</v>
      </c>
      <c r="R2435" s="35">
        <f t="shared" si="233"/>
        <v>0</v>
      </c>
      <c r="S2435" s="35">
        <f t="shared" si="233"/>
        <v>0</v>
      </c>
      <c r="T2435" s="35">
        <f t="shared" si="233"/>
        <v>0</v>
      </c>
      <c r="U2435" s="35">
        <f t="shared" si="233"/>
        <v>0</v>
      </c>
      <c r="V2435" s="35">
        <f t="shared" si="233"/>
        <v>90</v>
      </c>
      <c r="W2435" s="35">
        <f t="shared" si="233"/>
        <v>84</v>
      </c>
      <c r="X2435" s="35">
        <f t="shared" si="233"/>
        <v>144</v>
      </c>
      <c r="Y2435" s="35">
        <f t="shared" si="233"/>
        <v>36</v>
      </c>
      <c r="Z2435" s="35">
        <f t="shared" si="233"/>
        <v>0</v>
      </c>
      <c r="AA2435" s="35">
        <f t="shared" si="233"/>
        <v>270</v>
      </c>
      <c r="AB2435" s="35">
        <f t="shared" si="233"/>
        <v>0</v>
      </c>
      <c r="AC2435" s="35">
        <f t="shared" si="233"/>
        <v>0</v>
      </c>
      <c r="AD2435" s="35">
        <f t="shared" si="233"/>
        <v>30</v>
      </c>
      <c r="AE2435" s="35">
        <f t="shared" si="233"/>
        <v>0</v>
      </c>
      <c r="AF2435" s="35">
        <f t="shared" si="233"/>
        <v>32</v>
      </c>
      <c r="AG2435" s="35">
        <f t="shared" si="233"/>
        <v>144</v>
      </c>
      <c r="AH2435" s="36"/>
    </row>
    <row r="2436" spans="1:34" s="2" customFormat="1" x14ac:dyDescent="0.3">
      <c r="C2436" s="127"/>
      <c r="D2436" s="33"/>
      <c r="E2436" s="33"/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0"/>
      <c r="R2436" s="30"/>
      <c r="S2436" s="30"/>
      <c r="T2436" s="30"/>
      <c r="U2436" s="30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1"/>
    </row>
    <row r="2438" spans="1:34" x14ac:dyDescent="0.3">
      <c r="E2438" t="s">
        <v>101</v>
      </c>
    </row>
    <row r="2440" spans="1:34" x14ac:dyDescent="0.3">
      <c r="E2440" t="s">
        <v>102</v>
      </c>
    </row>
    <row r="2442" spans="1:34" s="2" customFormat="1" ht="18" x14ac:dyDescent="0.3">
      <c r="A2442" s="1"/>
      <c r="B2442" s="1"/>
      <c r="C2442" s="1"/>
      <c r="G2442" s="1"/>
      <c r="H2442" s="1"/>
      <c r="J2442" s="3" t="s">
        <v>0</v>
      </c>
      <c r="K2442" s="1"/>
      <c r="L2442" s="1"/>
      <c r="M2442" s="1"/>
      <c r="N2442" s="1"/>
      <c r="P2442" s="1"/>
      <c r="Q2442" s="1"/>
      <c r="R2442" s="1"/>
      <c r="S2442" s="4"/>
    </row>
    <row r="2443" spans="1:34" s="2" customFormat="1" ht="15.6" x14ac:dyDescent="0.3">
      <c r="A2443" s="1"/>
      <c r="B2443" s="1"/>
      <c r="C2443" s="1"/>
      <c r="D2443" s="5" t="s">
        <v>106</v>
      </c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4"/>
    </row>
    <row r="2444" spans="1:34" s="2" customFormat="1" x14ac:dyDescent="0.3">
      <c r="A2444" s="1"/>
      <c r="B2444" s="1"/>
      <c r="E2444" s="1"/>
      <c r="F2444" s="6"/>
      <c r="G2444" s="6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4"/>
    </row>
    <row r="2445" spans="1:34" s="2" customFormat="1" ht="15.6" x14ac:dyDescent="0.3">
      <c r="A2445" s="1"/>
      <c r="B2445" s="1"/>
      <c r="C2445" s="7" t="s">
        <v>2</v>
      </c>
      <c r="D2445" s="88">
        <v>44226</v>
      </c>
      <c r="E2445" s="1"/>
      <c r="F2445" s="1"/>
      <c r="G2445" s="1"/>
      <c r="H2445" s="1"/>
      <c r="J2445" s="1"/>
      <c r="K2445" s="1"/>
      <c r="L2445" s="1"/>
      <c r="M2445" s="1"/>
      <c r="N2445" s="1"/>
      <c r="O2445" s="1"/>
      <c r="R2445" s="1"/>
      <c r="U2445" s="1" t="s">
        <v>4</v>
      </c>
      <c r="AC2445" s="2" t="s">
        <v>100</v>
      </c>
    </row>
    <row r="2446" spans="1:34" s="2" customFormat="1" x14ac:dyDescent="0.3">
      <c r="A2446" s="1"/>
      <c r="B2446" s="1"/>
      <c r="C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4"/>
    </row>
    <row r="2447" spans="1:34" s="2" customFormat="1" x14ac:dyDescent="0.3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8"/>
      <c r="P2447" s="1"/>
      <c r="Q2447" s="1"/>
      <c r="R2447" s="1"/>
      <c r="S2447" s="4"/>
    </row>
    <row r="2448" spans="1:34" s="2" customFormat="1" ht="15.6" x14ac:dyDescent="0.3">
      <c r="A2448" s="1"/>
      <c r="B2448" s="8"/>
      <c r="C2448" s="8"/>
      <c r="D2448" s="8"/>
      <c r="E2448" s="9"/>
      <c r="F2448" s="10"/>
      <c r="G2448" s="11" t="s">
        <v>5</v>
      </c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3"/>
      <c r="T2448" s="10"/>
      <c r="U2448" s="10"/>
      <c r="V2448" s="10"/>
      <c r="W2448" s="14"/>
      <c r="X2448" s="15"/>
      <c r="Y2448" s="15"/>
      <c r="Z2448" s="15"/>
      <c r="AA2448" s="15"/>
      <c r="AB2448" s="15"/>
      <c r="AC2448" s="15"/>
      <c r="AD2448" s="15"/>
      <c r="AE2448" s="15"/>
      <c r="AF2448" s="15"/>
      <c r="AG2448" s="15"/>
    </row>
    <row r="2449" spans="1:34" s="2" customFormat="1" ht="31.2" x14ac:dyDescent="0.3">
      <c r="B2449" s="19"/>
      <c r="C2449" s="20"/>
      <c r="D2449" s="40" t="s">
        <v>59</v>
      </c>
      <c r="E2449" s="22" t="s">
        <v>10</v>
      </c>
      <c r="F2449" s="22" t="s">
        <v>11</v>
      </c>
      <c r="G2449" s="22" t="s">
        <v>12</v>
      </c>
      <c r="H2449" s="23" t="s">
        <v>13</v>
      </c>
      <c r="I2449" s="23" t="s">
        <v>14</v>
      </c>
      <c r="J2449" s="23" t="s">
        <v>15</v>
      </c>
      <c r="K2449" s="22" t="s">
        <v>16</v>
      </c>
      <c r="L2449" s="23" t="s">
        <v>17</v>
      </c>
      <c r="M2449" s="23" t="s">
        <v>18</v>
      </c>
      <c r="N2449" s="23" t="s">
        <v>19</v>
      </c>
      <c r="O2449" s="23" t="s">
        <v>20</v>
      </c>
      <c r="P2449" s="95" t="s">
        <v>21</v>
      </c>
      <c r="Q2449" s="25" t="s">
        <v>22</v>
      </c>
      <c r="R2449" s="26" t="s">
        <v>23</v>
      </c>
      <c r="S2449" s="24" t="s">
        <v>24</v>
      </c>
      <c r="T2449" s="26" t="s">
        <v>25</v>
      </c>
      <c r="U2449" s="24" t="s">
        <v>26</v>
      </c>
      <c r="V2449" s="24" t="s">
        <v>27</v>
      </c>
      <c r="W2449" s="27" t="s">
        <v>28</v>
      </c>
      <c r="X2449" s="25" t="s">
        <v>29</v>
      </c>
      <c r="Y2449" s="26" t="s">
        <v>30</v>
      </c>
      <c r="Z2449" s="25" t="s">
        <v>31</v>
      </c>
      <c r="AA2449" s="27" t="s">
        <v>32</v>
      </c>
      <c r="AB2449" s="25" t="s">
        <v>33</v>
      </c>
      <c r="AC2449" s="27" t="s">
        <v>34</v>
      </c>
      <c r="AD2449" s="24" t="s">
        <v>35</v>
      </c>
      <c r="AE2449" s="23" t="s">
        <v>36</v>
      </c>
      <c r="AF2449" s="23" t="s">
        <v>37</v>
      </c>
      <c r="AG2449" s="23" t="s">
        <v>38</v>
      </c>
      <c r="AH2449" s="28"/>
    </row>
    <row r="2450" spans="1:34" s="2" customFormat="1" ht="22.5" customHeight="1" x14ac:dyDescent="0.3">
      <c r="C2450" s="127"/>
      <c r="D2450" s="25" t="s">
        <v>60</v>
      </c>
      <c r="E2450" s="21"/>
      <c r="F2450" s="21"/>
      <c r="G2450" s="21"/>
      <c r="H2450" s="39"/>
      <c r="I2450" s="39">
        <v>1600</v>
      </c>
      <c r="J2450" s="39"/>
      <c r="K2450" s="21"/>
      <c r="L2450" s="39"/>
      <c r="M2450" s="39"/>
      <c r="N2450" s="39"/>
      <c r="O2450" s="39"/>
      <c r="P2450" s="24"/>
      <c r="Q2450" s="21"/>
      <c r="R2450" s="21"/>
      <c r="S2450" s="39"/>
      <c r="T2450" s="21"/>
      <c r="U2450" s="39"/>
      <c r="V2450" s="39"/>
      <c r="W2450" s="39"/>
      <c r="X2450" s="21"/>
      <c r="Y2450" s="21"/>
      <c r="Z2450" s="21"/>
      <c r="AA2450" s="39">
        <v>400</v>
      </c>
      <c r="AB2450" s="21"/>
      <c r="AC2450" s="39"/>
      <c r="AD2450" s="39"/>
      <c r="AE2450" s="39"/>
      <c r="AF2450" s="39"/>
      <c r="AG2450" s="39"/>
      <c r="AH2450" s="31"/>
    </row>
    <row r="2451" spans="1:34" s="2" customFormat="1" ht="22.5" customHeight="1" x14ac:dyDescent="0.3">
      <c r="C2451" s="127"/>
      <c r="D2451" s="25" t="s">
        <v>61</v>
      </c>
      <c r="E2451" s="21"/>
      <c r="F2451" s="21"/>
      <c r="G2451" s="21"/>
      <c r="H2451" s="39"/>
      <c r="I2451" s="39"/>
      <c r="J2451" s="39"/>
      <c r="K2451" s="21"/>
      <c r="L2451" s="39"/>
      <c r="M2451" s="39">
        <v>250</v>
      </c>
      <c r="N2451" s="39"/>
      <c r="O2451" s="39"/>
      <c r="P2451" s="30">
        <v>1000</v>
      </c>
      <c r="Q2451" s="21">
        <v>700</v>
      </c>
      <c r="R2451" s="21"/>
      <c r="S2451" s="39"/>
      <c r="T2451" s="21"/>
      <c r="U2451" s="39"/>
      <c r="V2451" s="39"/>
      <c r="W2451" s="39"/>
      <c r="X2451" s="21"/>
      <c r="Y2451" s="21"/>
      <c r="Z2451" s="21"/>
      <c r="AA2451" s="39"/>
      <c r="AB2451" s="21">
        <v>800</v>
      </c>
      <c r="AC2451" s="39"/>
      <c r="AD2451" s="39"/>
      <c r="AE2451" s="39"/>
      <c r="AF2451" s="39"/>
      <c r="AG2451" s="39"/>
      <c r="AH2451" s="31"/>
    </row>
    <row r="2452" spans="1:34" s="2" customFormat="1" ht="22.5" customHeight="1" x14ac:dyDescent="0.3">
      <c r="C2452" s="127"/>
      <c r="D2452" s="25" t="s">
        <v>62</v>
      </c>
      <c r="E2452" s="21"/>
      <c r="F2452" s="21"/>
      <c r="G2452" s="21"/>
      <c r="H2452" s="39"/>
      <c r="I2452" s="39"/>
      <c r="J2452" s="39"/>
      <c r="K2452" s="21"/>
      <c r="L2452" s="39"/>
      <c r="M2452" s="39"/>
      <c r="N2452" s="39"/>
      <c r="O2452" s="39"/>
      <c r="P2452" s="30"/>
      <c r="Q2452" s="21"/>
      <c r="R2452" s="21"/>
      <c r="S2452" s="39"/>
      <c r="T2452" s="21">
        <v>1200</v>
      </c>
      <c r="U2452" s="39"/>
      <c r="V2452" s="39"/>
      <c r="W2452" s="39"/>
      <c r="X2452" s="21"/>
      <c r="Y2452" s="21"/>
      <c r="Z2452" s="21"/>
      <c r="AA2452" s="39"/>
      <c r="AB2452" s="21"/>
      <c r="AC2452" s="39"/>
      <c r="AD2452" s="39"/>
      <c r="AE2452" s="39"/>
      <c r="AF2452" s="39"/>
      <c r="AG2452" s="39"/>
      <c r="AH2452" s="31"/>
    </row>
    <row r="2453" spans="1:34" s="2" customFormat="1" ht="22.5" customHeight="1" x14ac:dyDescent="0.3">
      <c r="C2453" s="127"/>
      <c r="D2453" s="33" t="s">
        <v>63</v>
      </c>
      <c r="E2453" s="39"/>
      <c r="F2453" s="39"/>
      <c r="G2453" s="39"/>
      <c r="H2453" s="39"/>
      <c r="I2453" s="39"/>
      <c r="J2453" s="39"/>
      <c r="K2453" s="39">
        <v>600</v>
      </c>
      <c r="L2453" s="39"/>
      <c r="M2453" s="39"/>
      <c r="N2453" s="39"/>
      <c r="O2453" s="39"/>
      <c r="P2453" s="30"/>
      <c r="Q2453" s="39"/>
      <c r="R2453" s="39"/>
      <c r="S2453" s="39"/>
      <c r="T2453" s="39"/>
      <c r="U2453" s="39"/>
      <c r="V2453" s="39"/>
      <c r="W2453" s="39"/>
      <c r="X2453" s="39"/>
      <c r="Y2453" s="39">
        <v>200</v>
      </c>
      <c r="Z2453" s="39"/>
      <c r="AA2453" s="39"/>
      <c r="AB2453" s="39"/>
      <c r="AC2453" s="39"/>
      <c r="AD2453" s="39"/>
      <c r="AE2453" s="39"/>
      <c r="AF2453" s="39"/>
      <c r="AG2453" s="39"/>
      <c r="AH2453" s="31"/>
    </row>
    <row r="2454" spans="1:34" s="2" customFormat="1" ht="22.5" customHeight="1" x14ac:dyDescent="0.3">
      <c r="C2454" s="127"/>
      <c r="D2454" s="33" t="s">
        <v>110</v>
      </c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0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  <c r="AA2454" s="39"/>
      <c r="AB2454" s="39"/>
      <c r="AC2454" s="39">
        <v>2400</v>
      </c>
      <c r="AD2454" s="39"/>
      <c r="AE2454" s="39"/>
      <c r="AF2454" s="39"/>
      <c r="AG2454" s="39"/>
      <c r="AH2454" s="31"/>
    </row>
    <row r="2455" spans="1:34" s="2" customFormat="1" x14ac:dyDescent="0.3">
      <c r="C2455" s="127"/>
      <c r="D2455" s="34" t="s">
        <v>42</v>
      </c>
      <c r="E2455" s="35">
        <f t="shared" ref="E2455:AG2455" si="234">SUM(E2450:E2454)</f>
        <v>0</v>
      </c>
      <c r="F2455" s="35">
        <f t="shared" si="234"/>
        <v>0</v>
      </c>
      <c r="G2455" s="35">
        <f t="shared" si="234"/>
        <v>0</v>
      </c>
      <c r="H2455" s="35">
        <f t="shared" si="234"/>
        <v>0</v>
      </c>
      <c r="I2455" s="35">
        <f t="shared" si="234"/>
        <v>1600</v>
      </c>
      <c r="J2455" s="35">
        <f t="shared" si="234"/>
        <v>0</v>
      </c>
      <c r="K2455" s="35">
        <f t="shared" si="234"/>
        <v>600</v>
      </c>
      <c r="L2455" s="35">
        <f t="shared" si="234"/>
        <v>0</v>
      </c>
      <c r="M2455" s="35">
        <f t="shared" si="234"/>
        <v>250</v>
      </c>
      <c r="N2455" s="35">
        <f t="shared" si="234"/>
        <v>0</v>
      </c>
      <c r="O2455" s="35">
        <f t="shared" si="234"/>
        <v>0</v>
      </c>
      <c r="P2455" s="35">
        <f t="shared" si="234"/>
        <v>1000</v>
      </c>
      <c r="Q2455" s="35">
        <f t="shared" si="234"/>
        <v>700</v>
      </c>
      <c r="R2455" s="35">
        <f t="shared" si="234"/>
        <v>0</v>
      </c>
      <c r="S2455" s="35">
        <f t="shared" si="234"/>
        <v>0</v>
      </c>
      <c r="T2455" s="35">
        <f t="shared" si="234"/>
        <v>1200</v>
      </c>
      <c r="U2455" s="35">
        <f t="shared" si="234"/>
        <v>0</v>
      </c>
      <c r="V2455" s="35">
        <f t="shared" si="234"/>
        <v>0</v>
      </c>
      <c r="W2455" s="35">
        <f t="shared" si="234"/>
        <v>0</v>
      </c>
      <c r="X2455" s="35">
        <f t="shared" si="234"/>
        <v>0</v>
      </c>
      <c r="Y2455" s="35">
        <f t="shared" si="234"/>
        <v>200</v>
      </c>
      <c r="Z2455" s="35">
        <f t="shared" si="234"/>
        <v>0</v>
      </c>
      <c r="AA2455" s="35">
        <f t="shared" si="234"/>
        <v>400</v>
      </c>
      <c r="AB2455" s="35">
        <f t="shared" si="234"/>
        <v>800</v>
      </c>
      <c r="AC2455" s="35">
        <f t="shared" si="234"/>
        <v>2400</v>
      </c>
      <c r="AD2455" s="35">
        <f t="shared" si="234"/>
        <v>0</v>
      </c>
      <c r="AE2455" s="35">
        <f t="shared" si="234"/>
        <v>0</v>
      </c>
      <c r="AF2455" s="35">
        <f t="shared" si="234"/>
        <v>0</v>
      </c>
      <c r="AG2455" s="35">
        <f t="shared" si="234"/>
        <v>0</v>
      </c>
      <c r="AH2455" s="31"/>
    </row>
    <row r="2456" spans="1:34" s="2" customFormat="1" x14ac:dyDescent="0.3">
      <c r="C2456" s="127"/>
      <c r="D2456" s="33" t="s">
        <v>43</v>
      </c>
      <c r="E2456" s="30">
        <v>65</v>
      </c>
      <c r="F2456" s="30">
        <v>50</v>
      </c>
      <c r="G2456" s="30">
        <v>200</v>
      </c>
      <c r="H2456" s="30">
        <v>20</v>
      </c>
      <c r="I2456" s="30">
        <v>35</v>
      </c>
      <c r="J2456" s="30">
        <v>20</v>
      </c>
      <c r="K2456" s="30">
        <v>300</v>
      </c>
      <c r="L2456" s="30">
        <v>180</v>
      </c>
      <c r="M2456" s="30">
        <v>20</v>
      </c>
      <c r="N2456" s="30">
        <v>45</v>
      </c>
      <c r="O2456" s="30">
        <v>25</v>
      </c>
      <c r="P2456" s="30">
        <v>25</v>
      </c>
      <c r="Q2456" s="30">
        <v>300</v>
      </c>
      <c r="R2456" s="30">
        <v>50</v>
      </c>
      <c r="S2456" s="30">
        <v>60</v>
      </c>
      <c r="T2456" s="30">
        <v>75</v>
      </c>
      <c r="U2456" s="30">
        <v>45</v>
      </c>
      <c r="V2456" s="30">
        <v>90</v>
      </c>
      <c r="W2456" s="30">
        <v>70</v>
      </c>
      <c r="X2456" s="30">
        <v>120</v>
      </c>
      <c r="Y2456" s="30">
        <v>45</v>
      </c>
      <c r="Z2456" s="30">
        <v>45</v>
      </c>
      <c r="AA2456" s="30">
        <v>450</v>
      </c>
      <c r="AB2456" s="30">
        <v>200</v>
      </c>
      <c r="AC2456" s="30">
        <v>90</v>
      </c>
      <c r="AD2456" s="30">
        <v>150</v>
      </c>
      <c r="AE2456" s="30">
        <v>900</v>
      </c>
      <c r="AF2456" s="30">
        <v>40</v>
      </c>
      <c r="AG2456" s="30">
        <v>60</v>
      </c>
      <c r="AH2456" s="31"/>
    </row>
    <row r="2457" spans="1:34" s="2" customFormat="1" x14ac:dyDescent="0.3">
      <c r="C2457" s="127"/>
      <c r="D2457" s="34" t="s">
        <v>44</v>
      </c>
      <c r="E2457" s="35">
        <f>E2455*E2456/1000</f>
        <v>0</v>
      </c>
      <c r="F2457" s="35">
        <f t="shared" ref="F2457:AG2457" si="235">F2455*F2456/1000</f>
        <v>0</v>
      </c>
      <c r="G2457" s="35">
        <f t="shared" si="235"/>
        <v>0</v>
      </c>
      <c r="H2457" s="35">
        <f t="shared" si="235"/>
        <v>0</v>
      </c>
      <c r="I2457" s="35">
        <f t="shared" si="235"/>
        <v>56</v>
      </c>
      <c r="J2457" s="35">
        <f t="shared" si="235"/>
        <v>0</v>
      </c>
      <c r="K2457" s="35">
        <f t="shared" si="235"/>
        <v>180</v>
      </c>
      <c r="L2457" s="35">
        <f t="shared" si="235"/>
        <v>0</v>
      </c>
      <c r="M2457" s="35">
        <f t="shared" si="235"/>
        <v>5</v>
      </c>
      <c r="N2457" s="35">
        <f t="shared" si="235"/>
        <v>0</v>
      </c>
      <c r="O2457" s="35">
        <f t="shared" si="235"/>
        <v>0</v>
      </c>
      <c r="P2457" s="35">
        <f t="shared" si="235"/>
        <v>25</v>
      </c>
      <c r="Q2457" s="35">
        <f t="shared" si="235"/>
        <v>210</v>
      </c>
      <c r="R2457" s="35">
        <f t="shared" si="235"/>
        <v>0</v>
      </c>
      <c r="S2457" s="35">
        <f t="shared" si="235"/>
        <v>0</v>
      </c>
      <c r="T2457" s="35">
        <f t="shared" si="235"/>
        <v>90</v>
      </c>
      <c r="U2457" s="35">
        <f t="shared" si="235"/>
        <v>0</v>
      </c>
      <c r="V2457" s="35">
        <f t="shared" si="235"/>
        <v>0</v>
      </c>
      <c r="W2457" s="35">
        <f t="shared" si="235"/>
        <v>0</v>
      </c>
      <c r="X2457" s="35">
        <f t="shared" si="235"/>
        <v>0</v>
      </c>
      <c r="Y2457" s="35">
        <f t="shared" si="235"/>
        <v>9</v>
      </c>
      <c r="Z2457" s="35">
        <f t="shared" si="235"/>
        <v>0</v>
      </c>
      <c r="AA2457" s="35">
        <f t="shared" si="235"/>
        <v>180</v>
      </c>
      <c r="AB2457" s="35">
        <f t="shared" si="235"/>
        <v>160</v>
      </c>
      <c r="AC2457" s="35">
        <f t="shared" si="235"/>
        <v>216</v>
      </c>
      <c r="AD2457" s="35">
        <f t="shared" si="235"/>
        <v>0</v>
      </c>
      <c r="AE2457" s="35">
        <f t="shared" si="235"/>
        <v>0</v>
      </c>
      <c r="AF2457" s="35">
        <f t="shared" si="235"/>
        <v>0</v>
      </c>
      <c r="AG2457" s="35">
        <f t="shared" si="235"/>
        <v>0</v>
      </c>
      <c r="AH2457" s="36"/>
    </row>
    <row r="2458" spans="1:34" s="2" customFormat="1" x14ac:dyDescent="0.3">
      <c r="C2458" s="127"/>
      <c r="D2458" s="33"/>
      <c r="E2458" s="33"/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0"/>
      <c r="R2458" s="30"/>
      <c r="S2458" s="30"/>
      <c r="T2458" s="30"/>
      <c r="U2458" s="30"/>
      <c r="V2458" s="30"/>
      <c r="W2458" s="30"/>
      <c r="X2458" s="30"/>
      <c r="Y2458" s="30"/>
      <c r="Z2458" s="30"/>
      <c r="AA2458" s="30"/>
      <c r="AB2458" s="30"/>
      <c r="AC2458" s="30"/>
      <c r="AD2458" s="30"/>
      <c r="AE2458" s="30"/>
      <c r="AF2458" s="30"/>
      <c r="AG2458" s="30"/>
      <c r="AH2458" s="31"/>
    </row>
    <row r="2460" spans="1:34" x14ac:dyDescent="0.3">
      <c r="E2460" t="s">
        <v>101</v>
      </c>
    </row>
    <row r="2462" spans="1:34" x14ac:dyDescent="0.3">
      <c r="E2462" t="s">
        <v>102</v>
      </c>
    </row>
    <row r="2463" spans="1:34" s="2" customFormat="1" ht="18" x14ac:dyDescent="0.3">
      <c r="A2463" s="1"/>
      <c r="B2463" s="1"/>
      <c r="C2463" s="1"/>
      <c r="G2463" s="1"/>
      <c r="H2463" s="1"/>
      <c r="J2463" s="3" t="s">
        <v>0</v>
      </c>
      <c r="K2463" s="1"/>
      <c r="L2463" s="1"/>
      <c r="M2463" s="1"/>
      <c r="N2463" s="1"/>
      <c r="P2463" s="1"/>
      <c r="Q2463" s="1"/>
      <c r="R2463" s="1"/>
      <c r="S2463" s="4"/>
    </row>
    <row r="2464" spans="1:34" s="2" customFormat="1" ht="15.6" x14ac:dyDescent="0.3">
      <c r="A2464" s="1"/>
      <c r="B2464" s="1"/>
      <c r="C2464" s="1"/>
      <c r="D2464" s="5" t="s">
        <v>106</v>
      </c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4"/>
    </row>
    <row r="2465" spans="1:34" s="2" customFormat="1" x14ac:dyDescent="0.3">
      <c r="A2465" s="1"/>
      <c r="B2465" s="1"/>
      <c r="E2465" s="1"/>
      <c r="F2465" s="6"/>
      <c r="G2465" s="6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4"/>
    </row>
    <row r="2466" spans="1:34" s="2" customFormat="1" ht="15.6" x14ac:dyDescent="0.3">
      <c r="A2466" s="1"/>
      <c r="B2466" s="1"/>
      <c r="C2466" s="7" t="s">
        <v>2</v>
      </c>
      <c r="D2466" s="88">
        <v>44228</v>
      </c>
      <c r="E2466" s="1"/>
      <c r="F2466" s="1"/>
      <c r="G2466" s="1"/>
      <c r="H2466" s="1"/>
      <c r="J2466" s="1"/>
      <c r="K2466" s="1"/>
      <c r="L2466" s="1"/>
      <c r="M2466" s="1"/>
      <c r="N2466" s="1"/>
      <c r="O2466" s="1"/>
      <c r="R2466" s="1"/>
      <c r="U2466" s="1" t="s">
        <v>4</v>
      </c>
      <c r="AC2466" s="2" t="s">
        <v>100</v>
      </c>
    </row>
    <row r="2467" spans="1:34" s="2" customFormat="1" x14ac:dyDescent="0.3">
      <c r="A2467" s="1"/>
      <c r="B2467" s="1"/>
      <c r="C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4"/>
    </row>
    <row r="2468" spans="1:34" s="2" customFormat="1" x14ac:dyDescent="0.3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8"/>
      <c r="P2468" s="1"/>
      <c r="Q2468" s="1"/>
      <c r="R2468" s="1"/>
      <c r="S2468" s="4"/>
    </row>
    <row r="2469" spans="1:34" s="2" customFormat="1" ht="15.6" x14ac:dyDescent="0.3">
      <c r="A2469" s="1"/>
      <c r="B2469" s="8"/>
      <c r="C2469" s="8"/>
      <c r="D2469" s="8"/>
      <c r="E2469" s="9"/>
      <c r="F2469" s="10"/>
      <c r="G2469" s="11" t="s">
        <v>5</v>
      </c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3"/>
      <c r="T2469" s="10"/>
      <c r="U2469" s="10"/>
      <c r="V2469" s="10"/>
      <c r="W2469" s="14"/>
      <c r="X2469" s="15"/>
      <c r="Y2469" s="15"/>
      <c r="Z2469" s="15"/>
      <c r="AA2469" s="15"/>
      <c r="AB2469" s="15"/>
      <c r="AC2469" s="15"/>
      <c r="AD2469" s="15"/>
      <c r="AE2469" s="15"/>
      <c r="AF2469" s="15"/>
      <c r="AG2469" s="15"/>
    </row>
    <row r="2470" spans="1:34" s="2" customFormat="1" ht="24" x14ac:dyDescent="0.3">
      <c r="B2470" s="19"/>
      <c r="C2470" s="20"/>
      <c r="D2470" s="21">
        <v>7</v>
      </c>
      <c r="E2470" s="22" t="s">
        <v>10</v>
      </c>
      <c r="F2470" s="22" t="s">
        <v>11</v>
      </c>
      <c r="G2470" s="22" t="s">
        <v>12</v>
      </c>
      <c r="H2470" s="23" t="s">
        <v>13</v>
      </c>
      <c r="I2470" s="23" t="s">
        <v>14</v>
      </c>
      <c r="J2470" s="23" t="s">
        <v>15</v>
      </c>
      <c r="K2470" s="22" t="s">
        <v>16</v>
      </c>
      <c r="L2470" s="23" t="s">
        <v>17</v>
      </c>
      <c r="M2470" s="23" t="s">
        <v>18</v>
      </c>
      <c r="N2470" s="23" t="s">
        <v>19</v>
      </c>
      <c r="O2470" s="23" t="s">
        <v>20</v>
      </c>
      <c r="P2470" s="24" t="s">
        <v>21</v>
      </c>
      <c r="Q2470" s="25" t="s">
        <v>22</v>
      </c>
      <c r="R2470" s="26" t="s">
        <v>23</v>
      </c>
      <c r="S2470" s="24" t="s">
        <v>24</v>
      </c>
      <c r="T2470" s="26" t="s">
        <v>25</v>
      </c>
      <c r="U2470" s="24" t="s">
        <v>26</v>
      </c>
      <c r="V2470" s="24" t="s">
        <v>27</v>
      </c>
      <c r="W2470" s="27" t="s">
        <v>28</v>
      </c>
      <c r="X2470" s="25" t="s">
        <v>29</v>
      </c>
      <c r="Y2470" s="26" t="s">
        <v>30</v>
      </c>
      <c r="Z2470" s="25" t="s">
        <v>31</v>
      </c>
      <c r="AA2470" s="27" t="s">
        <v>32</v>
      </c>
      <c r="AB2470" s="25" t="s">
        <v>33</v>
      </c>
      <c r="AC2470" s="27" t="s">
        <v>34</v>
      </c>
      <c r="AD2470" s="24" t="s">
        <v>35</v>
      </c>
      <c r="AE2470" s="23" t="s">
        <v>36</v>
      </c>
      <c r="AF2470" s="23" t="s">
        <v>37</v>
      </c>
      <c r="AG2470" s="23" t="s">
        <v>38</v>
      </c>
      <c r="AH2470" s="28"/>
    </row>
    <row r="2471" spans="1:34" s="2" customFormat="1" ht="22.5" customHeight="1" x14ac:dyDescent="0.3">
      <c r="C2471" s="127"/>
      <c r="D2471" s="25" t="s">
        <v>47</v>
      </c>
      <c r="E2471" s="21"/>
      <c r="F2471" s="21"/>
      <c r="G2471" s="21">
        <v>400</v>
      </c>
      <c r="H2471" s="39"/>
      <c r="I2471" s="39"/>
      <c r="J2471" s="39"/>
      <c r="K2471" s="21"/>
      <c r="L2471" s="39"/>
      <c r="M2471" s="39"/>
      <c r="N2471" s="39"/>
      <c r="O2471" s="39">
        <v>550</v>
      </c>
      <c r="P2471" s="24"/>
      <c r="Q2471" s="21"/>
      <c r="R2471" s="21"/>
      <c r="S2471" s="39"/>
      <c r="T2471" s="21"/>
      <c r="U2471" s="39"/>
      <c r="V2471" s="39"/>
      <c r="W2471" s="39"/>
      <c r="X2471" s="21"/>
      <c r="Y2471" s="21"/>
      <c r="Z2471" s="21">
        <v>1600</v>
      </c>
      <c r="AA2471" s="39"/>
      <c r="AB2471" s="21">
        <v>800</v>
      </c>
      <c r="AC2471" s="39"/>
      <c r="AD2471" s="39"/>
      <c r="AE2471" s="39"/>
      <c r="AF2471" s="39"/>
      <c r="AG2471" s="39">
        <v>400</v>
      </c>
      <c r="AH2471" s="31"/>
    </row>
    <row r="2472" spans="1:34" s="2" customFormat="1" ht="22.5" customHeight="1" x14ac:dyDescent="0.3">
      <c r="C2472" s="127"/>
      <c r="D2472" s="25" t="s">
        <v>45</v>
      </c>
      <c r="E2472" s="21"/>
      <c r="F2472" s="21">
        <v>800</v>
      </c>
      <c r="G2472" s="21"/>
      <c r="H2472" s="39"/>
      <c r="I2472" s="39">
        <v>800</v>
      </c>
      <c r="J2472" s="39"/>
      <c r="K2472" s="21"/>
      <c r="L2472" s="39"/>
      <c r="M2472" s="39">
        <v>325</v>
      </c>
      <c r="N2472" s="39"/>
      <c r="O2472" s="39">
        <v>350</v>
      </c>
      <c r="P2472" s="30"/>
      <c r="Q2472" s="21">
        <v>1000</v>
      </c>
      <c r="R2472" s="21"/>
      <c r="S2472" s="39"/>
      <c r="T2472" s="21"/>
      <c r="U2472" s="39"/>
      <c r="V2472" s="39">
        <v>400</v>
      </c>
      <c r="W2472" s="39"/>
      <c r="X2472" s="21"/>
      <c r="Y2472" s="21"/>
      <c r="Z2472" s="21"/>
      <c r="AA2472" s="39">
        <v>500</v>
      </c>
      <c r="AB2472" s="21"/>
      <c r="AC2472" s="39"/>
      <c r="AD2472" s="39"/>
      <c r="AE2472" s="39"/>
      <c r="AF2472" s="39"/>
      <c r="AG2472" s="39"/>
      <c r="AH2472" s="31"/>
    </row>
    <row r="2473" spans="1:34" s="2" customFormat="1" ht="22.5" customHeight="1" x14ac:dyDescent="0.3">
      <c r="C2473" s="127"/>
      <c r="D2473" s="25" t="s">
        <v>64</v>
      </c>
      <c r="E2473" s="21"/>
      <c r="F2473" s="21"/>
      <c r="G2473" s="21"/>
      <c r="H2473" s="39"/>
      <c r="I2473" s="39"/>
      <c r="J2473" s="39"/>
      <c r="K2473" s="21"/>
      <c r="L2473" s="39"/>
      <c r="M2473" s="39"/>
      <c r="N2473" s="39"/>
      <c r="O2473" s="39"/>
      <c r="P2473" s="30"/>
      <c r="Q2473" s="21"/>
      <c r="R2473" s="21"/>
      <c r="S2473" s="39"/>
      <c r="T2473" s="21"/>
      <c r="U2473" s="39">
        <v>1200</v>
      </c>
      <c r="V2473" s="39"/>
      <c r="W2473" s="39"/>
      <c r="X2473" s="21"/>
      <c r="Y2473" s="21"/>
      <c r="Z2473" s="21"/>
      <c r="AA2473" s="39">
        <v>800</v>
      </c>
      <c r="AB2473" s="21"/>
      <c r="AC2473" s="39"/>
      <c r="AD2473" s="39"/>
      <c r="AE2473" s="39"/>
      <c r="AF2473" s="39"/>
      <c r="AG2473" s="39"/>
      <c r="AH2473" s="31"/>
    </row>
    <row r="2474" spans="1:34" s="2" customFormat="1" ht="22.5" customHeight="1" x14ac:dyDescent="0.3">
      <c r="C2474" s="127"/>
      <c r="D2474" s="33" t="s">
        <v>37</v>
      </c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0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  <c r="AA2474" s="39"/>
      <c r="AB2474" s="39"/>
      <c r="AC2474" s="39"/>
      <c r="AD2474" s="39"/>
      <c r="AE2474" s="39"/>
      <c r="AF2474" s="39">
        <v>1200</v>
      </c>
      <c r="AG2474" s="39"/>
      <c r="AH2474" s="31"/>
    </row>
    <row r="2475" spans="1:34" s="2" customFormat="1" ht="22.5" customHeight="1" x14ac:dyDescent="0.3">
      <c r="C2475" s="127"/>
      <c r="D2475" s="33" t="s">
        <v>15</v>
      </c>
      <c r="E2475" s="39"/>
      <c r="F2475" s="39"/>
      <c r="G2475" s="39"/>
      <c r="H2475" s="39"/>
      <c r="I2475" s="39"/>
      <c r="J2475" s="39">
        <v>400</v>
      </c>
      <c r="K2475" s="39"/>
      <c r="L2475" s="39"/>
      <c r="M2475" s="39"/>
      <c r="N2475" s="39"/>
      <c r="O2475" s="39"/>
      <c r="P2475" s="30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  <c r="AA2475" s="39"/>
      <c r="AB2475" s="39"/>
      <c r="AC2475" s="39"/>
      <c r="AD2475" s="39"/>
      <c r="AE2475" s="39"/>
      <c r="AF2475" s="39"/>
      <c r="AG2475" s="39"/>
      <c r="AH2475" s="31"/>
    </row>
    <row r="2476" spans="1:34" s="2" customFormat="1" x14ac:dyDescent="0.3">
      <c r="C2476" s="127"/>
      <c r="D2476" s="34" t="s">
        <v>42</v>
      </c>
      <c r="E2476" s="35">
        <f t="shared" ref="E2476:AG2476" si="236">SUM(E2471:E2475)</f>
        <v>0</v>
      </c>
      <c r="F2476" s="35">
        <f t="shared" si="236"/>
        <v>800</v>
      </c>
      <c r="G2476" s="35">
        <f t="shared" si="236"/>
        <v>400</v>
      </c>
      <c r="H2476" s="35">
        <f t="shared" si="236"/>
        <v>0</v>
      </c>
      <c r="I2476" s="35">
        <f t="shared" si="236"/>
        <v>800</v>
      </c>
      <c r="J2476" s="35">
        <f t="shared" si="236"/>
        <v>400</v>
      </c>
      <c r="K2476" s="35">
        <f t="shared" si="236"/>
        <v>0</v>
      </c>
      <c r="L2476" s="35">
        <f t="shared" si="236"/>
        <v>0</v>
      </c>
      <c r="M2476" s="35">
        <f t="shared" si="236"/>
        <v>325</v>
      </c>
      <c r="N2476" s="35">
        <f t="shared" si="236"/>
        <v>0</v>
      </c>
      <c r="O2476" s="35">
        <f t="shared" si="236"/>
        <v>900</v>
      </c>
      <c r="P2476" s="35">
        <f t="shared" si="236"/>
        <v>0</v>
      </c>
      <c r="Q2476" s="35">
        <f t="shared" si="236"/>
        <v>1000</v>
      </c>
      <c r="R2476" s="35">
        <f t="shared" si="236"/>
        <v>0</v>
      </c>
      <c r="S2476" s="35">
        <f t="shared" si="236"/>
        <v>0</v>
      </c>
      <c r="T2476" s="35">
        <f t="shared" si="236"/>
        <v>0</v>
      </c>
      <c r="U2476" s="35">
        <f t="shared" si="236"/>
        <v>1200</v>
      </c>
      <c r="V2476" s="35">
        <f t="shared" si="236"/>
        <v>400</v>
      </c>
      <c r="W2476" s="35">
        <f t="shared" si="236"/>
        <v>0</v>
      </c>
      <c r="X2476" s="35">
        <f t="shared" si="236"/>
        <v>0</v>
      </c>
      <c r="Y2476" s="35">
        <f t="shared" si="236"/>
        <v>0</v>
      </c>
      <c r="Z2476" s="35">
        <f t="shared" si="236"/>
        <v>1600</v>
      </c>
      <c r="AA2476" s="35">
        <f t="shared" si="236"/>
        <v>1300</v>
      </c>
      <c r="AB2476" s="35">
        <f t="shared" si="236"/>
        <v>800</v>
      </c>
      <c r="AC2476" s="35">
        <f t="shared" si="236"/>
        <v>0</v>
      </c>
      <c r="AD2476" s="35">
        <f t="shared" si="236"/>
        <v>0</v>
      </c>
      <c r="AE2476" s="35">
        <f t="shared" si="236"/>
        <v>0</v>
      </c>
      <c r="AF2476" s="35">
        <f t="shared" si="236"/>
        <v>1200</v>
      </c>
      <c r="AG2476" s="35">
        <f t="shared" si="236"/>
        <v>400</v>
      </c>
      <c r="AH2476" s="31"/>
    </row>
    <row r="2477" spans="1:34" s="2" customFormat="1" x14ac:dyDescent="0.3">
      <c r="C2477" s="127"/>
      <c r="D2477" s="33" t="s">
        <v>43</v>
      </c>
      <c r="E2477" s="30">
        <v>65</v>
      </c>
      <c r="F2477" s="30">
        <v>50</v>
      </c>
      <c r="G2477" s="30">
        <v>200</v>
      </c>
      <c r="H2477" s="30">
        <v>20</v>
      </c>
      <c r="I2477" s="30">
        <v>35</v>
      </c>
      <c r="J2477" s="30">
        <v>20</v>
      </c>
      <c r="K2477" s="30">
        <v>300</v>
      </c>
      <c r="L2477" s="30">
        <v>180</v>
      </c>
      <c r="M2477" s="30">
        <v>20</v>
      </c>
      <c r="N2477" s="30">
        <v>45</v>
      </c>
      <c r="O2477" s="30">
        <v>25</v>
      </c>
      <c r="P2477" s="30">
        <v>25</v>
      </c>
      <c r="Q2477" s="30">
        <v>300</v>
      </c>
      <c r="R2477" s="30">
        <v>50</v>
      </c>
      <c r="S2477" s="30">
        <v>60</v>
      </c>
      <c r="T2477" s="30">
        <v>75</v>
      </c>
      <c r="U2477" s="30">
        <v>45</v>
      </c>
      <c r="V2477" s="30">
        <v>90</v>
      </c>
      <c r="W2477" s="30">
        <v>70</v>
      </c>
      <c r="X2477" s="30">
        <v>120</v>
      </c>
      <c r="Y2477" s="30">
        <v>45</v>
      </c>
      <c r="Z2477" s="30">
        <v>45</v>
      </c>
      <c r="AA2477" s="30">
        <v>450</v>
      </c>
      <c r="AB2477" s="30">
        <v>200</v>
      </c>
      <c r="AC2477" s="30">
        <v>90</v>
      </c>
      <c r="AD2477" s="30">
        <v>150</v>
      </c>
      <c r="AE2477" s="30">
        <v>900</v>
      </c>
      <c r="AF2477" s="30">
        <v>40</v>
      </c>
      <c r="AG2477" s="30">
        <v>60</v>
      </c>
      <c r="AH2477" s="31"/>
    </row>
    <row r="2478" spans="1:34" s="2" customFormat="1" x14ac:dyDescent="0.3">
      <c r="C2478" s="127"/>
      <c r="D2478" s="34" t="s">
        <v>44</v>
      </c>
      <c r="E2478" s="35">
        <f>E2476*E2477/1000</f>
        <v>0</v>
      </c>
      <c r="F2478" s="35">
        <f t="shared" ref="F2478:AG2478" si="237">F2476*F2477/1000</f>
        <v>40</v>
      </c>
      <c r="G2478" s="35">
        <f t="shared" si="237"/>
        <v>80</v>
      </c>
      <c r="H2478" s="35">
        <f t="shared" si="237"/>
        <v>0</v>
      </c>
      <c r="I2478" s="35">
        <f t="shared" si="237"/>
        <v>28</v>
      </c>
      <c r="J2478" s="35">
        <f t="shared" si="237"/>
        <v>8</v>
      </c>
      <c r="K2478" s="35">
        <f t="shared" si="237"/>
        <v>0</v>
      </c>
      <c r="L2478" s="35">
        <f t="shared" si="237"/>
        <v>0</v>
      </c>
      <c r="M2478" s="35">
        <f t="shared" si="237"/>
        <v>6.5</v>
      </c>
      <c r="N2478" s="35">
        <f t="shared" si="237"/>
        <v>0</v>
      </c>
      <c r="O2478" s="35">
        <f t="shared" si="237"/>
        <v>22.5</v>
      </c>
      <c r="P2478" s="35">
        <f t="shared" si="237"/>
        <v>0</v>
      </c>
      <c r="Q2478" s="35">
        <f t="shared" si="237"/>
        <v>300</v>
      </c>
      <c r="R2478" s="35">
        <f t="shared" si="237"/>
        <v>0</v>
      </c>
      <c r="S2478" s="35">
        <f t="shared" si="237"/>
        <v>0</v>
      </c>
      <c r="T2478" s="35">
        <f t="shared" si="237"/>
        <v>0</v>
      </c>
      <c r="U2478" s="35">
        <f t="shared" si="237"/>
        <v>54</v>
      </c>
      <c r="V2478" s="35">
        <f t="shared" si="237"/>
        <v>36</v>
      </c>
      <c r="W2478" s="35">
        <f t="shared" si="237"/>
        <v>0</v>
      </c>
      <c r="X2478" s="35">
        <f t="shared" si="237"/>
        <v>0</v>
      </c>
      <c r="Y2478" s="35">
        <f t="shared" si="237"/>
        <v>0</v>
      </c>
      <c r="Z2478" s="35">
        <f t="shared" si="237"/>
        <v>72</v>
      </c>
      <c r="AA2478" s="35">
        <f t="shared" si="237"/>
        <v>585</v>
      </c>
      <c r="AB2478" s="35">
        <f t="shared" si="237"/>
        <v>160</v>
      </c>
      <c r="AC2478" s="35">
        <f t="shared" si="237"/>
        <v>0</v>
      </c>
      <c r="AD2478" s="35">
        <f t="shared" si="237"/>
        <v>0</v>
      </c>
      <c r="AE2478" s="35">
        <f t="shared" si="237"/>
        <v>0</v>
      </c>
      <c r="AF2478" s="35">
        <f t="shared" si="237"/>
        <v>48</v>
      </c>
      <c r="AG2478" s="35">
        <f t="shared" si="237"/>
        <v>24</v>
      </c>
      <c r="AH2478" s="36"/>
    </row>
    <row r="2479" spans="1:34" s="2" customFormat="1" x14ac:dyDescent="0.3">
      <c r="C2479" s="127"/>
      <c r="D2479" s="33"/>
      <c r="E2479" s="33"/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0"/>
      <c r="R2479" s="30"/>
      <c r="S2479" s="30"/>
      <c r="T2479" s="30"/>
      <c r="U2479" s="30"/>
      <c r="V2479" s="30"/>
      <c r="W2479" s="30"/>
      <c r="X2479" s="30"/>
      <c r="Y2479" s="30"/>
      <c r="Z2479" s="30"/>
      <c r="AA2479" s="30"/>
      <c r="AB2479" s="30"/>
      <c r="AC2479" s="30"/>
      <c r="AD2479" s="30"/>
      <c r="AE2479" s="30"/>
      <c r="AF2479" s="30"/>
      <c r="AG2479" s="30"/>
      <c r="AH2479" s="31"/>
    </row>
    <row r="2481" spans="1:34" x14ac:dyDescent="0.3">
      <c r="E2481" t="s">
        <v>101</v>
      </c>
    </row>
    <row r="2483" spans="1:34" x14ac:dyDescent="0.3">
      <c r="E2483" t="s">
        <v>102</v>
      </c>
    </row>
    <row r="2485" spans="1:34" s="2" customFormat="1" ht="18" x14ac:dyDescent="0.3">
      <c r="A2485" s="1"/>
      <c r="B2485" s="1"/>
      <c r="C2485" s="1"/>
      <c r="G2485" s="1"/>
      <c r="H2485" s="1"/>
      <c r="J2485" s="3" t="s">
        <v>0</v>
      </c>
      <c r="K2485" s="1"/>
      <c r="L2485" s="1"/>
      <c r="M2485" s="1"/>
      <c r="N2485" s="1"/>
      <c r="P2485" s="1"/>
      <c r="Q2485" s="1"/>
      <c r="R2485" s="1"/>
      <c r="S2485" s="4"/>
    </row>
    <row r="2486" spans="1:34" s="2" customFormat="1" ht="15.6" x14ac:dyDescent="0.3">
      <c r="A2486" s="1"/>
      <c r="B2486" s="1"/>
      <c r="C2486" s="1"/>
      <c r="D2486" s="5" t="s">
        <v>106</v>
      </c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4"/>
    </row>
    <row r="2487" spans="1:34" s="2" customFormat="1" x14ac:dyDescent="0.3">
      <c r="A2487" s="1"/>
      <c r="B2487" s="1"/>
      <c r="E2487" s="1"/>
      <c r="F2487" s="6"/>
      <c r="G2487" s="6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4"/>
    </row>
    <row r="2488" spans="1:34" s="2" customFormat="1" ht="15.6" x14ac:dyDescent="0.3">
      <c r="A2488" s="1"/>
      <c r="B2488" s="1"/>
      <c r="C2488" s="7" t="s">
        <v>2</v>
      </c>
      <c r="D2488" s="88">
        <v>44229</v>
      </c>
      <c r="E2488" s="1"/>
      <c r="F2488" s="1"/>
      <c r="G2488" s="1"/>
      <c r="H2488" s="1"/>
      <c r="J2488" s="1"/>
      <c r="K2488" s="1"/>
      <c r="L2488" s="1"/>
      <c r="M2488" s="1"/>
      <c r="N2488" s="1"/>
      <c r="O2488" s="1"/>
      <c r="R2488" s="1"/>
      <c r="U2488" s="1" t="s">
        <v>4</v>
      </c>
      <c r="AC2488" s="2" t="s">
        <v>100</v>
      </c>
    </row>
    <row r="2489" spans="1:34" s="2" customFormat="1" x14ac:dyDescent="0.3">
      <c r="A2489" s="1"/>
      <c r="B2489" s="1"/>
      <c r="C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4"/>
    </row>
    <row r="2490" spans="1:34" s="2" customFormat="1" x14ac:dyDescent="0.3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8"/>
      <c r="P2490" s="1"/>
      <c r="Q2490" s="1"/>
      <c r="R2490" s="1"/>
      <c r="S2490" s="4"/>
    </row>
    <row r="2491" spans="1:34" s="2" customFormat="1" ht="15.6" x14ac:dyDescent="0.3">
      <c r="A2491" s="1"/>
      <c r="B2491" s="8"/>
      <c r="C2491" s="8"/>
      <c r="D2491" s="8"/>
      <c r="E2491" s="9"/>
      <c r="F2491" s="10"/>
      <c r="G2491" s="11" t="s">
        <v>5</v>
      </c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3"/>
      <c r="T2491" s="10"/>
      <c r="U2491" s="10"/>
      <c r="V2491" s="10"/>
      <c r="W2491" s="14"/>
      <c r="X2491" s="15"/>
      <c r="Y2491" s="15"/>
      <c r="Z2491" s="15"/>
      <c r="AA2491" s="15"/>
      <c r="AB2491" s="15"/>
      <c r="AC2491" s="15"/>
      <c r="AD2491" s="15"/>
      <c r="AE2491" s="15"/>
      <c r="AF2491" s="15"/>
      <c r="AG2491" s="15"/>
    </row>
    <row r="2492" spans="1:34" s="2" customFormat="1" ht="24" x14ac:dyDescent="0.3">
      <c r="B2492" s="19"/>
      <c r="C2492" s="20"/>
      <c r="D2492" s="21">
        <v>8</v>
      </c>
      <c r="E2492" s="22" t="s">
        <v>10</v>
      </c>
      <c r="F2492" s="22" t="s">
        <v>11</v>
      </c>
      <c r="G2492" s="22" t="s">
        <v>12</v>
      </c>
      <c r="H2492" s="23" t="s">
        <v>13</v>
      </c>
      <c r="I2492" s="23" t="s">
        <v>14</v>
      </c>
      <c r="J2492" s="23" t="s">
        <v>15</v>
      </c>
      <c r="K2492" s="22" t="s">
        <v>16</v>
      </c>
      <c r="L2492" s="23" t="s">
        <v>17</v>
      </c>
      <c r="M2492" s="23" t="s">
        <v>18</v>
      </c>
      <c r="N2492" s="23" t="s">
        <v>19</v>
      </c>
      <c r="O2492" s="23" t="s">
        <v>20</v>
      </c>
      <c r="P2492" s="24" t="s">
        <v>21</v>
      </c>
      <c r="Q2492" s="25" t="s">
        <v>22</v>
      </c>
      <c r="R2492" s="26" t="s">
        <v>23</v>
      </c>
      <c r="S2492" s="24" t="s">
        <v>24</v>
      </c>
      <c r="T2492" s="26" t="s">
        <v>25</v>
      </c>
      <c r="U2492" s="24" t="s">
        <v>26</v>
      </c>
      <c r="V2492" s="24" t="s">
        <v>27</v>
      </c>
      <c r="W2492" s="27" t="s">
        <v>28</v>
      </c>
      <c r="X2492" s="25" t="s">
        <v>29</v>
      </c>
      <c r="Y2492" s="26" t="s">
        <v>30</v>
      </c>
      <c r="Z2492" s="25" t="s">
        <v>31</v>
      </c>
      <c r="AA2492" s="27" t="s">
        <v>32</v>
      </c>
      <c r="AB2492" s="25" t="s">
        <v>33</v>
      </c>
      <c r="AC2492" s="27" t="s">
        <v>34</v>
      </c>
      <c r="AD2492" s="24" t="s">
        <v>35</v>
      </c>
      <c r="AE2492" s="23" t="s">
        <v>36</v>
      </c>
      <c r="AF2492" s="23" t="s">
        <v>37</v>
      </c>
      <c r="AG2492" s="23" t="s">
        <v>38</v>
      </c>
      <c r="AH2492" s="28"/>
    </row>
    <row r="2493" spans="1:34" s="2" customFormat="1" ht="22.5" customHeight="1" x14ac:dyDescent="0.3">
      <c r="C2493" s="127"/>
      <c r="D2493" s="25" t="s">
        <v>65</v>
      </c>
      <c r="E2493" s="21"/>
      <c r="F2493" s="21"/>
      <c r="G2493" s="21"/>
      <c r="H2493" s="39">
        <v>800</v>
      </c>
      <c r="I2493" s="39">
        <v>800</v>
      </c>
      <c r="J2493" s="39"/>
      <c r="K2493" s="21"/>
      <c r="L2493" s="39"/>
      <c r="M2493" s="39">
        <v>350</v>
      </c>
      <c r="N2493" s="39"/>
      <c r="O2493" s="39">
        <v>400</v>
      </c>
      <c r="P2493" s="24"/>
      <c r="Q2493" s="21">
        <v>1200</v>
      </c>
      <c r="R2493" s="21"/>
      <c r="S2493" s="39"/>
      <c r="T2493" s="21"/>
      <c r="U2493" s="39"/>
      <c r="V2493" s="39">
        <v>400</v>
      </c>
      <c r="W2493" s="39"/>
      <c r="X2493" s="21"/>
      <c r="Y2493" s="21"/>
      <c r="Z2493" s="21">
        <v>400</v>
      </c>
      <c r="AA2493" s="39"/>
      <c r="AB2493" s="21"/>
      <c r="AC2493" s="39"/>
      <c r="AD2493" s="39">
        <v>200</v>
      </c>
      <c r="AE2493" s="39"/>
      <c r="AF2493" s="39"/>
      <c r="AG2493" s="39"/>
      <c r="AH2493" s="31"/>
    </row>
    <row r="2494" spans="1:34" s="2" customFormat="1" ht="22.5" customHeight="1" x14ac:dyDescent="0.3">
      <c r="C2494" s="127"/>
      <c r="D2494" s="25" t="s">
        <v>66</v>
      </c>
      <c r="E2494" s="21"/>
      <c r="F2494" s="21"/>
      <c r="G2494" s="21"/>
      <c r="H2494" s="39"/>
      <c r="I2494" s="39"/>
      <c r="J2494" s="39"/>
      <c r="K2494" s="21"/>
      <c r="L2494" s="39">
        <v>1200</v>
      </c>
      <c r="M2494" s="39">
        <v>350</v>
      </c>
      <c r="N2494" s="39">
        <v>1200</v>
      </c>
      <c r="O2494" s="39"/>
      <c r="P2494" s="30"/>
      <c r="Q2494" s="21"/>
      <c r="R2494" s="21"/>
      <c r="S2494" s="39"/>
      <c r="T2494" s="21"/>
      <c r="U2494" s="39"/>
      <c r="V2494" s="39">
        <v>800</v>
      </c>
      <c r="W2494" s="39"/>
      <c r="X2494" s="21"/>
      <c r="Y2494" s="21"/>
      <c r="Z2494" s="21"/>
      <c r="AA2494" s="39">
        <v>400</v>
      </c>
      <c r="AB2494" s="21"/>
      <c r="AC2494" s="39"/>
      <c r="AD2494" s="39"/>
      <c r="AE2494" s="39"/>
      <c r="AF2494" s="39"/>
      <c r="AG2494" s="39"/>
      <c r="AH2494" s="31"/>
    </row>
    <row r="2495" spans="1:34" s="2" customFormat="1" ht="22.5" customHeight="1" x14ac:dyDescent="0.3">
      <c r="C2495" s="127"/>
      <c r="D2495" s="25" t="s">
        <v>67</v>
      </c>
      <c r="E2495" s="21"/>
      <c r="F2495" s="21"/>
      <c r="G2495" s="21"/>
      <c r="H2495" s="39"/>
      <c r="I2495" s="39"/>
      <c r="J2495" s="39"/>
      <c r="K2495" s="21"/>
      <c r="L2495" s="39"/>
      <c r="M2495" s="39"/>
      <c r="N2495" s="39"/>
      <c r="O2495" s="39">
        <v>1200</v>
      </c>
      <c r="P2495" s="30"/>
      <c r="Q2495" s="21"/>
      <c r="R2495" s="21"/>
      <c r="S2495" s="39"/>
      <c r="T2495" s="21"/>
      <c r="U2495" s="39"/>
      <c r="V2495" s="39"/>
      <c r="W2495" s="39"/>
      <c r="X2495" s="21"/>
      <c r="Y2495" s="21"/>
      <c r="Z2495" s="21"/>
      <c r="AA2495" s="39"/>
      <c r="AB2495" s="21">
        <v>800</v>
      </c>
      <c r="AC2495" s="39"/>
      <c r="AD2495" s="39"/>
      <c r="AE2495" s="39"/>
      <c r="AF2495" s="39"/>
      <c r="AG2495" s="39">
        <v>400</v>
      </c>
      <c r="AH2495" s="31"/>
    </row>
    <row r="2496" spans="1:34" s="2" customFormat="1" ht="22.5" customHeight="1" x14ac:dyDescent="0.3">
      <c r="C2496" s="127"/>
      <c r="D2496" s="33" t="s">
        <v>37</v>
      </c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0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  <c r="AA2496" s="39"/>
      <c r="AB2496" s="39"/>
      <c r="AC2496" s="39"/>
      <c r="AD2496" s="39"/>
      <c r="AE2496" s="39"/>
      <c r="AF2496" s="39">
        <v>1200</v>
      </c>
      <c r="AG2496" s="39"/>
      <c r="AH2496" s="31"/>
    </row>
    <row r="2497" spans="1:34" s="2" customFormat="1" ht="22.5" customHeight="1" x14ac:dyDescent="0.3">
      <c r="C2497" s="127"/>
      <c r="D2497" s="33" t="s">
        <v>15</v>
      </c>
      <c r="E2497" s="39"/>
      <c r="F2497" s="39"/>
      <c r="G2497" s="39"/>
      <c r="H2497" s="39"/>
      <c r="I2497" s="39"/>
      <c r="J2497" s="39">
        <v>2400</v>
      </c>
      <c r="K2497" s="39"/>
      <c r="L2497" s="39"/>
      <c r="M2497" s="39"/>
      <c r="N2497" s="39"/>
      <c r="O2497" s="39"/>
      <c r="P2497" s="30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  <c r="AA2497" s="39"/>
      <c r="AB2497" s="39"/>
      <c r="AC2497" s="39"/>
      <c r="AD2497" s="39"/>
      <c r="AE2497" s="39"/>
      <c r="AF2497" s="39"/>
      <c r="AG2497" s="39"/>
      <c r="AH2497" s="31"/>
    </row>
    <row r="2498" spans="1:34" s="2" customFormat="1" x14ac:dyDescent="0.3">
      <c r="C2498" s="127"/>
      <c r="D2498" s="34" t="s">
        <v>42</v>
      </c>
      <c r="E2498" s="35">
        <f t="shared" ref="E2498:AG2498" si="238">SUM(E2493:E2497)</f>
        <v>0</v>
      </c>
      <c r="F2498" s="35">
        <f t="shared" si="238"/>
        <v>0</v>
      </c>
      <c r="G2498" s="35">
        <f t="shared" si="238"/>
        <v>0</v>
      </c>
      <c r="H2498" s="35">
        <f t="shared" si="238"/>
        <v>800</v>
      </c>
      <c r="I2498" s="35">
        <f t="shared" si="238"/>
        <v>800</v>
      </c>
      <c r="J2498" s="35">
        <f t="shared" si="238"/>
        <v>2400</v>
      </c>
      <c r="K2498" s="35">
        <f t="shared" si="238"/>
        <v>0</v>
      </c>
      <c r="L2498" s="35">
        <f t="shared" si="238"/>
        <v>1200</v>
      </c>
      <c r="M2498" s="35">
        <f t="shared" si="238"/>
        <v>700</v>
      </c>
      <c r="N2498" s="35">
        <f t="shared" si="238"/>
        <v>1200</v>
      </c>
      <c r="O2498" s="35">
        <f t="shared" si="238"/>
        <v>1600</v>
      </c>
      <c r="P2498" s="35">
        <f t="shared" si="238"/>
        <v>0</v>
      </c>
      <c r="Q2498" s="35">
        <f t="shared" si="238"/>
        <v>1200</v>
      </c>
      <c r="R2498" s="35">
        <f t="shared" si="238"/>
        <v>0</v>
      </c>
      <c r="S2498" s="35">
        <f t="shared" si="238"/>
        <v>0</v>
      </c>
      <c r="T2498" s="35">
        <f t="shared" si="238"/>
        <v>0</v>
      </c>
      <c r="U2498" s="35">
        <f t="shared" si="238"/>
        <v>0</v>
      </c>
      <c r="V2498" s="35">
        <f t="shared" si="238"/>
        <v>1200</v>
      </c>
      <c r="W2498" s="35">
        <f t="shared" si="238"/>
        <v>0</v>
      </c>
      <c r="X2498" s="35">
        <f t="shared" si="238"/>
        <v>0</v>
      </c>
      <c r="Y2498" s="35">
        <f t="shared" si="238"/>
        <v>0</v>
      </c>
      <c r="Z2498" s="35">
        <f t="shared" si="238"/>
        <v>400</v>
      </c>
      <c r="AA2498" s="35">
        <f t="shared" si="238"/>
        <v>400</v>
      </c>
      <c r="AB2498" s="35">
        <f t="shared" si="238"/>
        <v>800</v>
      </c>
      <c r="AC2498" s="35">
        <f t="shared" si="238"/>
        <v>0</v>
      </c>
      <c r="AD2498" s="35">
        <f t="shared" si="238"/>
        <v>200</v>
      </c>
      <c r="AE2498" s="35">
        <f t="shared" si="238"/>
        <v>0</v>
      </c>
      <c r="AF2498" s="35">
        <f t="shared" si="238"/>
        <v>1200</v>
      </c>
      <c r="AG2498" s="35">
        <f t="shared" si="238"/>
        <v>400</v>
      </c>
      <c r="AH2498" s="31"/>
    </row>
    <row r="2499" spans="1:34" s="2" customFormat="1" x14ac:dyDescent="0.3">
      <c r="C2499" s="127"/>
      <c r="D2499" s="33" t="s">
        <v>43</v>
      </c>
      <c r="E2499" s="30">
        <v>65</v>
      </c>
      <c r="F2499" s="30">
        <v>50</v>
      </c>
      <c r="G2499" s="30">
        <v>200</v>
      </c>
      <c r="H2499" s="30">
        <v>20</v>
      </c>
      <c r="I2499" s="30">
        <v>35</v>
      </c>
      <c r="J2499" s="30">
        <v>20</v>
      </c>
      <c r="K2499" s="30">
        <v>300</v>
      </c>
      <c r="L2499" s="30">
        <v>180</v>
      </c>
      <c r="M2499" s="30">
        <v>20</v>
      </c>
      <c r="N2499" s="30">
        <v>45</v>
      </c>
      <c r="O2499" s="30">
        <v>25</v>
      </c>
      <c r="P2499" s="30">
        <v>25</v>
      </c>
      <c r="Q2499" s="30">
        <v>300</v>
      </c>
      <c r="R2499" s="30">
        <v>50</v>
      </c>
      <c r="S2499" s="30">
        <v>60</v>
      </c>
      <c r="T2499" s="30">
        <v>75</v>
      </c>
      <c r="U2499" s="30">
        <v>45</v>
      </c>
      <c r="V2499" s="30">
        <v>90</v>
      </c>
      <c r="W2499" s="30">
        <v>70</v>
      </c>
      <c r="X2499" s="30">
        <v>120</v>
      </c>
      <c r="Y2499" s="30">
        <v>45</v>
      </c>
      <c r="Z2499" s="30">
        <v>45</v>
      </c>
      <c r="AA2499" s="30">
        <v>450</v>
      </c>
      <c r="AB2499" s="30">
        <v>200</v>
      </c>
      <c r="AC2499" s="30">
        <v>90</v>
      </c>
      <c r="AD2499" s="30">
        <v>150</v>
      </c>
      <c r="AE2499" s="30">
        <v>900</v>
      </c>
      <c r="AF2499" s="30">
        <v>40</v>
      </c>
      <c r="AG2499" s="30">
        <v>60</v>
      </c>
      <c r="AH2499" s="31"/>
    </row>
    <row r="2500" spans="1:34" s="2" customFormat="1" x14ac:dyDescent="0.3">
      <c r="C2500" s="127"/>
      <c r="D2500" s="34" t="s">
        <v>44</v>
      </c>
      <c r="E2500" s="35">
        <f>E2498*E2499/1000</f>
        <v>0</v>
      </c>
      <c r="F2500" s="35">
        <f t="shared" ref="F2500:AG2500" si="239">F2498*F2499/1000</f>
        <v>0</v>
      </c>
      <c r="G2500" s="35">
        <f t="shared" si="239"/>
        <v>0</v>
      </c>
      <c r="H2500" s="35">
        <f t="shared" si="239"/>
        <v>16</v>
      </c>
      <c r="I2500" s="35">
        <f t="shared" si="239"/>
        <v>28</v>
      </c>
      <c r="J2500" s="35">
        <f t="shared" si="239"/>
        <v>48</v>
      </c>
      <c r="K2500" s="35">
        <f t="shared" si="239"/>
        <v>0</v>
      </c>
      <c r="L2500" s="35">
        <f t="shared" si="239"/>
        <v>216</v>
      </c>
      <c r="M2500" s="35">
        <f t="shared" si="239"/>
        <v>14</v>
      </c>
      <c r="N2500" s="35">
        <f t="shared" si="239"/>
        <v>54</v>
      </c>
      <c r="O2500" s="35">
        <f t="shared" si="239"/>
        <v>40</v>
      </c>
      <c r="P2500" s="35">
        <f t="shared" si="239"/>
        <v>0</v>
      </c>
      <c r="Q2500" s="35">
        <f t="shared" si="239"/>
        <v>360</v>
      </c>
      <c r="R2500" s="35">
        <f t="shared" si="239"/>
        <v>0</v>
      </c>
      <c r="S2500" s="35">
        <f t="shared" si="239"/>
        <v>0</v>
      </c>
      <c r="T2500" s="35">
        <f t="shared" si="239"/>
        <v>0</v>
      </c>
      <c r="U2500" s="35">
        <f t="shared" si="239"/>
        <v>0</v>
      </c>
      <c r="V2500" s="35">
        <f t="shared" si="239"/>
        <v>108</v>
      </c>
      <c r="W2500" s="35">
        <f t="shared" si="239"/>
        <v>0</v>
      </c>
      <c r="X2500" s="35">
        <f t="shared" si="239"/>
        <v>0</v>
      </c>
      <c r="Y2500" s="35">
        <f t="shared" si="239"/>
        <v>0</v>
      </c>
      <c r="Z2500" s="35">
        <f t="shared" si="239"/>
        <v>18</v>
      </c>
      <c r="AA2500" s="35">
        <f t="shared" si="239"/>
        <v>180</v>
      </c>
      <c r="AB2500" s="35">
        <f t="shared" si="239"/>
        <v>160</v>
      </c>
      <c r="AC2500" s="35">
        <f t="shared" si="239"/>
        <v>0</v>
      </c>
      <c r="AD2500" s="35">
        <f t="shared" si="239"/>
        <v>30</v>
      </c>
      <c r="AE2500" s="35">
        <f t="shared" si="239"/>
        <v>0</v>
      </c>
      <c r="AF2500" s="35">
        <f t="shared" si="239"/>
        <v>48</v>
      </c>
      <c r="AG2500" s="35">
        <f t="shared" si="239"/>
        <v>24</v>
      </c>
      <c r="AH2500" s="36"/>
    </row>
    <row r="2501" spans="1:34" s="2" customFormat="1" x14ac:dyDescent="0.3">
      <c r="C2501" s="127"/>
      <c r="D2501" s="33"/>
      <c r="E2501" s="33"/>
      <c r="F2501" s="33"/>
      <c r="G2501" s="33"/>
      <c r="H2501" s="33"/>
      <c r="I2501" s="33"/>
      <c r="J2501" s="33"/>
      <c r="K2501" s="33"/>
      <c r="L2501" s="33"/>
      <c r="M2501" s="33"/>
      <c r="N2501" s="33"/>
      <c r="O2501" s="33"/>
      <c r="P2501" s="33"/>
      <c r="Q2501" s="30"/>
      <c r="R2501" s="30"/>
      <c r="S2501" s="30"/>
      <c r="T2501" s="30"/>
      <c r="U2501" s="30"/>
      <c r="V2501" s="30"/>
      <c r="W2501" s="30"/>
      <c r="X2501" s="30"/>
      <c r="Y2501" s="30"/>
      <c r="Z2501" s="30"/>
      <c r="AA2501" s="30"/>
      <c r="AB2501" s="30"/>
      <c r="AC2501" s="30"/>
      <c r="AD2501" s="30"/>
      <c r="AE2501" s="30"/>
      <c r="AF2501" s="30"/>
      <c r="AG2501" s="30"/>
      <c r="AH2501" s="31"/>
    </row>
    <row r="2503" spans="1:34" x14ac:dyDescent="0.3">
      <c r="E2503" t="s">
        <v>101</v>
      </c>
    </row>
    <row r="2505" spans="1:34" x14ac:dyDescent="0.3">
      <c r="E2505" t="s">
        <v>102</v>
      </c>
    </row>
    <row r="2507" spans="1:34" s="2" customFormat="1" ht="18" x14ac:dyDescent="0.3">
      <c r="A2507" s="1"/>
      <c r="B2507" s="1"/>
      <c r="C2507" s="1"/>
      <c r="G2507" s="1"/>
      <c r="H2507" s="1"/>
      <c r="J2507" s="3" t="s">
        <v>0</v>
      </c>
      <c r="K2507" s="1"/>
      <c r="L2507" s="1"/>
      <c r="M2507" s="1"/>
      <c r="N2507" s="1"/>
      <c r="P2507" s="1"/>
      <c r="Q2507" s="1"/>
      <c r="R2507" s="1"/>
      <c r="S2507" s="4"/>
    </row>
    <row r="2508" spans="1:34" s="2" customFormat="1" ht="15.6" x14ac:dyDescent="0.3">
      <c r="A2508" s="1"/>
      <c r="B2508" s="1"/>
      <c r="C2508" s="1"/>
      <c r="D2508" s="5" t="s">
        <v>106</v>
      </c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4"/>
    </row>
    <row r="2509" spans="1:34" s="2" customFormat="1" x14ac:dyDescent="0.3">
      <c r="A2509" s="1"/>
      <c r="B2509" s="1"/>
      <c r="E2509" s="1"/>
      <c r="F2509" s="6"/>
      <c r="G2509" s="6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4"/>
    </row>
    <row r="2510" spans="1:34" s="2" customFormat="1" ht="15.6" x14ac:dyDescent="0.3">
      <c r="A2510" s="1"/>
      <c r="B2510" s="1"/>
      <c r="C2510" s="7" t="s">
        <v>2</v>
      </c>
      <c r="D2510" s="88">
        <v>44230</v>
      </c>
      <c r="E2510" s="1"/>
      <c r="F2510" s="1"/>
      <c r="G2510" s="1"/>
      <c r="H2510" s="1"/>
      <c r="J2510" s="1"/>
      <c r="K2510" s="1"/>
      <c r="L2510" s="1"/>
      <c r="M2510" s="1"/>
      <c r="N2510" s="1"/>
      <c r="O2510" s="1"/>
      <c r="R2510" s="1"/>
      <c r="U2510" s="1" t="s">
        <v>4</v>
      </c>
      <c r="AC2510" s="2" t="s">
        <v>100</v>
      </c>
    </row>
    <row r="2511" spans="1:34" s="2" customFormat="1" x14ac:dyDescent="0.3">
      <c r="A2511" s="1"/>
      <c r="B2511" s="1"/>
      <c r="C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4"/>
    </row>
    <row r="2512" spans="1:34" s="2" customFormat="1" x14ac:dyDescent="0.3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8"/>
      <c r="P2512" s="1"/>
      <c r="Q2512" s="1"/>
      <c r="R2512" s="1"/>
      <c r="S2512" s="4"/>
    </row>
    <row r="2513" spans="1:34" s="2" customFormat="1" ht="15.6" x14ac:dyDescent="0.3">
      <c r="A2513" s="1"/>
      <c r="B2513" s="8"/>
      <c r="C2513" s="8"/>
      <c r="D2513" s="8"/>
      <c r="E2513" s="9"/>
      <c r="F2513" s="10"/>
      <c r="G2513" s="11" t="s">
        <v>5</v>
      </c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3"/>
      <c r="T2513" s="10"/>
      <c r="U2513" s="10"/>
      <c r="V2513" s="10"/>
      <c r="W2513" s="14"/>
      <c r="X2513" s="15"/>
      <c r="Y2513" s="15"/>
      <c r="Z2513" s="15"/>
      <c r="AA2513" s="15"/>
      <c r="AB2513" s="15"/>
      <c r="AC2513" s="15"/>
      <c r="AD2513" s="15"/>
      <c r="AE2513" s="15"/>
      <c r="AF2513" s="15"/>
      <c r="AG2513" s="15"/>
    </row>
    <row r="2514" spans="1:34" s="2" customFormat="1" ht="24" x14ac:dyDescent="0.3">
      <c r="B2514" s="19"/>
      <c r="C2514" s="20"/>
      <c r="D2514" s="21">
        <v>9</v>
      </c>
      <c r="E2514" s="22" t="s">
        <v>10</v>
      </c>
      <c r="F2514" s="22" t="s">
        <v>11</v>
      </c>
      <c r="G2514" s="22" t="s">
        <v>12</v>
      </c>
      <c r="H2514" s="23" t="s">
        <v>13</v>
      </c>
      <c r="I2514" s="23" t="s">
        <v>14</v>
      </c>
      <c r="J2514" s="23" t="s">
        <v>15</v>
      </c>
      <c r="K2514" s="22" t="s">
        <v>16</v>
      </c>
      <c r="L2514" s="23" t="s">
        <v>17</v>
      </c>
      <c r="M2514" s="23" t="s">
        <v>18</v>
      </c>
      <c r="N2514" s="23" t="s">
        <v>19</v>
      </c>
      <c r="O2514" s="23" t="s">
        <v>20</v>
      </c>
      <c r="P2514" s="24" t="s">
        <v>21</v>
      </c>
      <c r="Q2514" s="25" t="s">
        <v>22</v>
      </c>
      <c r="R2514" s="26" t="s">
        <v>23</v>
      </c>
      <c r="S2514" s="24" t="s">
        <v>24</v>
      </c>
      <c r="T2514" s="26" t="s">
        <v>25</v>
      </c>
      <c r="U2514" s="24" t="s">
        <v>26</v>
      </c>
      <c r="V2514" s="24" t="s">
        <v>27</v>
      </c>
      <c r="W2514" s="27" t="s">
        <v>28</v>
      </c>
      <c r="X2514" s="25" t="s">
        <v>29</v>
      </c>
      <c r="Y2514" s="26" t="s">
        <v>30</v>
      </c>
      <c r="Z2514" s="25" t="s">
        <v>31</v>
      </c>
      <c r="AA2514" s="27" t="s">
        <v>32</v>
      </c>
      <c r="AB2514" s="25" t="s">
        <v>33</v>
      </c>
      <c r="AC2514" s="27" t="s">
        <v>34</v>
      </c>
      <c r="AD2514" s="24" t="s">
        <v>35</v>
      </c>
      <c r="AE2514" s="23" t="s">
        <v>36</v>
      </c>
      <c r="AF2514" s="23" t="s">
        <v>37</v>
      </c>
      <c r="AG2514" s="23" t="s">
        <v>38</v>
      </c>
      <c r="AH2514" s="28"/>
    </row>
    <row r="2515" spans="1:34" s="2" customFormat="1" ht="22.5" customHeight="1" x14ac:dyDescent="0.3">
      <c r="C2515" s="128"/>
      <c r="D2515" s="25" t="s">
        <v>45</v>
      </c>
      <c r="E2515" s="21"/>
      <c r="F2515" s="21">
        <v>600</v>
      </c>
      <c r="G2515" s="21"/>
      <c r="H2515" s="39"/>
      <c r="I2515" s="39">
        <v>800</v>
      </c>
      <c r="J2515" s="39"/>
      <c r="K2515" s="21"/>
      <c r="L2515" s="39"/>
      <c r="M2515" s="39">
        <v>450</v>
      </c>
      <c r="N2515" s="39"/>
      <c r="O2515" s="39">
        <v>400</v>
      </c>
      <c r="P2515" s="24"/>
      <c r="Q2515" s="21">
        <v>1000</v>
      </c>
      <c r="R2515" s="21"/>
      <c r="S2515" s="39"/>
      <c r="T2515" s="21"/>
      <c r="U2515" s="39"/>
      <c r="V2515" s="39">
        <v>400</v>
      </c>
      <c r="W2515" s="39"/>
      <c r="X2515" s="21"/>
      <c r="Y2515" s="21"/>
      <c r="Z2515" s="21"/>
      <c r="AA2515" s="39">
        <v>400</v>
      </c>
      <c r="AB2515" s="21"/>
      <c r="AC2515" s="39"/>
      <c r="AD2515" s="39"/>
      <c r="AE2515" s="39"/>
      <c r="AF2515" s="39"/>
      <c r="AG2515" s="39"/>
      <c r="AH2515" s="31"/>
    </row>
    <row r="2516" spans="1:34" s="2" customFormat="1" ht="22.5" customHeight="1" x14ac:dyDescent="0.3">
      <c r="C2516" s="129"/>
      <c r="D2516" s="25" t="s">
        <v>67</v>
      </c>
      <c r="E2516" s="21"/>
      <c r="F2516" s="21"/>
      <c r="G2516" s="21"/>
      <c r="H2516" s="39"/>
      <c r="I2516" s="39"/>
      <c r="J2516" s="39"/>
      <c r="K2516" s="21"/>
      <c r="L2516" s="39"/>
      <c r="M2516" s="39"/>
      <c r="N2516" s="39"/>
      <c r="O2516" s="39">
        <v>800</v>
      </c>
      <c r="P2516" s="30"/>
      <c r="Q2516" s="21"/>
      <c r="R2516" s="21"/>
      <c r="S2516" s="39"/>
      <c r="T2516" s="21"/>
      <c r="U2516" s="39"/>
      <c r="V2516" s="39"/>
      <c r="W2516" s="39"/>
      <c r="X2516" s="21"/>
      <c r="Y2516" s="21"/>
      <c r="Z2516" s="21"/>
      <c r="AA2516" s="39"/>
      <c r="AB2516" s="21">
        <v>800</v>
      </c>
      <c r="AC2516" s="39"/>
      <c r="AD2516" s="39"/>
      <c r="AE2516" s="39"/>
      <c r="AF2516" s="39"/>
      <c r="AG2516" s="39">
        <v>1200</v>
      </c>
      <c r="AH2516" s="31"/>
    </row>
    <row r="2517" spans="1:34" s="2" customFormat="1" ht="22.5" customHeight="1" x14ac:dyDescent="0.3">
      <c r="C2517" s="129"/>
      <c r="D2517" s="25" t="s">
        <v>68</v>
      </c>
      <c r="E2517" s="21">
        <v>1200</v>
      </c>
      <c r="F2517" s="21"/>
      <c r="G2517" s="21"/>
      <c r="H2517" s="39"/>
      <c r="I2517" s="39"/>
      <c r="J2517" s="39"/>
      <c r="K2517" s="21"/>
      <c r="L2517" s="39"/>
      <c r="M2517" s="39"/>
      <c r="N2517" s="39"/>
      <c r="O2517" s="39"/>
      <c r="P2517" s="30"/>
      <c r="Q2517" s="21"/>
      <c r="R2517" s="21"/>
      <c r="S2517" s="39"/>
      <c r="T2517" s="21"/>
      <c r="U2517" s="39"/>
      <c r="V2517" s="39"/>
      <c r="W2517" s="39"/>
      <c r="X2517" s="21"/>
      <c r="Y2517" s="21"/>
      <c r="Z2517" s="21"/>
      <c r="AA2517" s="39">
        <v>800</v>
      </c>
      <c r="AB2517" s="21"/>
      <c r="AC2517" s="39"/>
      <c r="AD2517" s="39"/>
      <c r="AE2517" s="39"/>
      <c r="AF2517" s="39"/>
      <c r="AG2517" s="39"/>
      <c r="AH2517" s="31"/>
    </row>
    <row r="2518" spans="1:34" s="2" customFormat="1" ht="22.5" customHeight="1" x14ac:dyDescent="0.3">
      <c r="C2518" s="129"/>
      <c r="D2518" s="33" t="s">
        <v>62</v>
      </c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0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  <c r="AA2518" s="39"/>
      <c r="AB2518" s="39"/>
      <c r="AC2518" s="39"/>
      <c r="AD2518" s="39"/>
      <c r="AE2518" s="39"/>
      <c r="AF2518" s="39"/>
      <c r="AG2518" s="39"/>
      <c r="AH2518" s="31"/>
    </row>
    <row r="2519" spans="1:34" s="2" customFormat="1" ht="22.5" customHeight="1" x14ac:dyDescent="0.3">
      <c r="C2519" s="129"/>
      <c r="D2519" s="33" t="s">
        <v>107</v>
      </c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0"/>
      <c r="Q2519" s="39"/>
      <c r="R2519" s="39"/>
      <c r="S2519" s="39"/>
      <c r="T2519" s="39"/>
      <c r="U2519" s="39"/>
      <c r="V2519" s="39"/>
      <c r="W2519" s="39"/>
      <c r="X2519" s="39"/>
      <c r="Y2519" s="39">
        <v>200</v>
      </c>
      <c r="Z2519" s="39"/>
      <c r="AA2519" s="39"/>
      <c r="AB2519" s="39"/>
      <c r="AC2519" s="39"/>
      <c r="AD2519" s="39"/>
      <c r="AE2519" s="39"/>
      <c r="AF2519" s="39"/>
      <c r="AG2519" s="39">
        <v>1000</v>
      </c>
      <c r="AH2519" s="31"/>
    </row>
    <row r="2520" spans="1:34" s="2" customFormat="1" x14ac:dyDescent="0.3">
      <c r="C2520" s="129"/>
      <c r="D2520" s="34" t="s">
        <v>42</v>
      </c>
      <c r="E2520" s="35">
        <f t="shared" ref="E2520:AG2520" si="240">SUM(E2515:E2519)</f>
        <v>1200</v>
      </c>
      <c r="F2520" s="35">
        <f t="shared" si="240"/>
        <v>600</v>
      </c>
      <c r="G2520" s="35">
        <f t="shared" si="240"/>
        <v>0</v>
      </c>
      <c r="H2520" s="35">
        <f t="shared" si="240"/>
        <v>0</v>
      </c>
      <c r="I2520" s="35">
        <f t="shared" si="240"/>
        <v>800</v>
      </c>
      <c r="J2520" s="35">
        <f t="shared" si="240"/>
        <v>0</v>
      </c>
      <c r="K2520" s="35">
        <f t="shared" si="240"/>
        <v>0</v>
      </c>
      <c r="L2520" s="35">
        <f t="shared" si="240"/>
        <v>0</v>
      </c>
      <c r="M2520" s="35">
        <f t="shared" si="240"/>
        <v>450</v>
      </c>
      <c r="N2520" s="35">
        <f t="shared" si="240"/>
        <v>0</v>
      </c>
      <c r="O2520" s="35">
        <f t="shared" si="240"/>
        <v>1200</v>
      </c>
      <c r="P2520" s="35">
        <f t="shared" si="240"/>
        <v>0</v>
      </c>
      <c r="Q2520" s="35">
        <f t="shared" si="240"/>
        <v>1000</v>
      </c>
      <c r="R2520" s="35">
        <f t="shared" si="240"/>
        <v>0</v>
      </c>
      <c r="S2520" s="35">
        <f t="shared" si="240"/>
        <v>0</v>
      </c>
      <c r="T2520" s="35">
        <f t="shared" si="240"/>
        <v>0</v>
      </c>
      <c r="U2520" s="35">
        <f t="shared" si="240"/>
        <v>0</v>
      </c>
      <c r="V2520" s="35">
        <f t="shared" si="240"/>
        <v>400</v>
      </c>
      <c r="W2520" s="35">
        <f t="shared" si="240"/>
        <v>0</v>
      </c>
      <c r="X2520" s="35">
        <f t="shared" si="240"/>
        <v>0</v>
      </c>
      <c r="Y2520" s="35">
        <f t="shared" si="240"/>
        <v>200</v>
      </c>
      <c r="Z2520" s="35">
        <f t="shared" si="240"/>
        <v>0</v>
      </c>
      <c r="AA2520" s="35">
        <f t="shared" si="240"/>
        <v>1200</v>
      </c>
      <c r="AB2520" s="35">
        <f t="shared" si="240"/>
        <v>800</v>
      </c>
      <c r="AC2520" s="35">
        <f t="shared" si="240"/>
        <v>0</v>
      </c>
      <c r="AD2520" s="35">
        <f t="shared" si="240"/>
        <v>0</v>
      </c>
      <c r="AE2520" s="35">
        <f t="shared" si="240"/>
        <v>0</v>
      </c>
      <c r="AF2520" s="35">
        <f t="shared" si="240"/>
        <v>0</v>
      </c>
      <c r="AG2520" s="35">
        <f t="shared" si="240"/>
        <v>2200</v>
      </c>
      <c r="AH2520" s="31"/>
    </row>
    <row r="2521" spans="1:34" s="2" customFormat="1" x14ac:dyDescent="0.3">
      <c r="C2521" s="129"/>
      <c r="D2521" s="33" t="s">
        <v>43</v>
      </c>
      <c r="E2521" s="30">
        <v>65</v>
      </c>
      <c r="F2521" s="30">
        <v>50</v>
      </c>
      <c r="G2521" s="30">
        <v>200</v>
      </c>
      <c r="H2521" s="30">
        <v>20</v>
      </c>
      <c r="I2521" s="30">
        <v>35</v>
      </c>
      <c r="J2521" s="30">
        <v>20</v>
      </c>
      <c r="K2521" s="30">
        <v>300</v>
      </c>
      <c r="L2521" s="30">
        <v>180</v>
      </c>
      <c r="M2521" s="30">
        <v>20</v>
      </c>
      <c r="N2521" s="30">
        <v>45</v>
      </c>
      <c r="O2521" s="30">
        <v>25</v>
      </c>
      <c r="P2521" s="30">
        <v>25</v>
      </c>
      <c r="Q2521" s="30">
        <v>300</v>
      </c>
      <c r="R2521" s="30">
        <v>50</v>
      </c>
      <c r="S2521" s="30">
        <v>60</v>
      </c>
      <c r="T2521" s="30">
        <v>75</v>
      </c>
      <c r="U2521" s="30">
        <v>45</v>
      </c>
      <c r="V2521" s="30">
        <v>90</v>
      </c>
      <c r="W2521" s="30">
        <v>70</v>
      </c>
      <c r="X2521" s="30">
        <v>120</v>
      </c>
      <c r="Y2521" s="30">
        <v>45</v>
      </c>
      <c r="Z2521" s="30">
        <v>45</v>
      </c>
      <c r="AA2521" s="30">
        <v>450</v>
      </c>
      <c r="AB2521" s="30">
        <v>200</v>
      </c>
      <c r="AC2521" s="30">
        <v>90</v>
      </c>
      <c r="AD2521" s="30">
        <v>150</v>
      </c>
      <c r="AE2521" s="30">
        <v>900</v>
      </c>
      <c r="AF2521" s="30">
        <v>40</v>
      </c>
      <c r="AG2521" s="30">
        <v>60</v>
      </c>
      <c r="AH2521" s="31"/>
    </row>
    <row r="2522" spans="1:34" s="2" customFormat="1" x14ac:dyDescent="0.3">
      <c r="C2522" s="129"/>
      <c r="D2522" s="34" t="s">
        <v>44</v>
      </c>
      <c r="E2522" s="35">
        <f>E2520*E2521/1000</f>
        <v>78</v>
      </c>
      <c r="F2522" s="35">
        <f t="shared" ref="F2522:AG2522" si="241">F2520*F2521/1000</f>
        <v>30</v>
      </c>
      <c r="G2522" s="35">
        <f t="shared" si="241"/>
        <v>0</v>
      </c>
      <c r="H2522" s="35">
        <f t="shared" si="241"/>
        <v>0</v>
      </c>
      <c r="I2522" s="35">
        <f t="shared" si="241"/>
        <v>28</v>
      </c>
      <c r="J2522" s="35">
        <f t="shared" si="241"/>
        <v>0</v>
      </c>
      <c r="K2522" s="35">
        <f t="shared" si="241"/>
        <v>0</v>
      </c>
      <c r="L2522" s="35">
        <f t="shared" si="241"/>
        <v>0</v>
      </c>
      <c r="M2522" s="35">
        <f t="shared" si="241"/>
        <v>9</v>
      </c>
      <c r="N2522" s="35">
        <f t="shared" si="241"/>
        <v>0</v>
      </c>
      <c r="O2522" s="35">
        <f t="shared" si="241"/>
        <v>30</v>
      </c>
      <c r="P2522" s="35">
        <f t="shared" si="241"/>
        <v>0</v>
      </c>
      <c r="Q2522" s="35">
        <f t="shared" si="241"/>
        <v>300</v>
      </c>
      <c r="R2522" s="35">
        <f t="shared" si="241"/>
        <v>0</v>
      </c>
      <c r="S2522" s="35">
        <f t="shared" si="241"/>
        <v>0</v>
      </c>
      <c r="T2522" s="35">
        <f t="shared" si="241"/>
        <v>0</v>
      </c>
      <c r="U2522" s="35">
        <f t="shared" si="241"/>
        <v>0</v>
      </c>
      <c r="V2522" s="35">
        <f t="shared" si="241"/>
        <v>36</v>
      </c>
      <c r="W2522" s="35">
        <f t="shared" si="241"/>
        <v>0</v>
      </c>
      <c r="X2522" s="35">
        <f t="shared" si="241"/>
        <v>0</v>
      </c>
      <c r="Y2522" s="35">
        <f t="shared" si="241"/>
        <v>9</v>
      </c>
      <c r="Z2522" s="35">
        <f t="shared" si="241"/>
        <v>0</v>
      </c>
      <c r="AA2522" s="35">
        <f t="shared" si="241"/>
        <v>540</v>
      </c>
      <c r="AB2522" s="35">
        <f t="shared" si="241"/>
        <v>160</v>
      </c>
      <c r="AC2522" s="35">
        <f t="shared" si="241"/>
        <v>0</v>
      </c>
      <c r="AD2522" s="35">
        <f t="shared" si="241"/>
        <v>0</v>
      </c>
      <c r="AE2522" s="35">
        <f t="shared" si="241"/>
        <v>0</v>
      </c>
      <c r="AF2522" s="35">
        <f t="shared" si="241"/>
        <v>0</v>
      </c>
      <c r="AG2522" s="35">
        <f t="shared" si="241"/>
        <v>132</v>
      </c>
      <c r="AH2522" s="31"/>
    </row>
    <row r="2523" spans="1:34" s="2" customFormat="1" x14ac:dyDescent="0.3">
      <c r="C2523" s="130"/>
      <c r="D2523" s="33"/>
      <c r="E2523" s="33"/>
      <c r="F2523" s="33"/>
      <c r="G2523" s="33"/>
      <c r="H2523" s="33"/>
      <c r="I2523" s="33"/>
      <c r="J2523" s="33"/>
      <c r="K2523" s="33"/>
      <c r="L2523" s="33"/>
      <c r="M2523" s="33"/>
      <c r="N2523" s="33"/>
      <c r="O2523" s="33"/>
      <c r="P2523" s="33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1"/>
    </row>
    <row r="2525" spans="1:34" x14ac:dyDescent="0.3">
      <c r="E2525" t="s">
        <v>101</v>
      </c>
    </row>
    <row r="2527" spans="1:34" x14ac:dyDescent="0.3">
      <c r="E2527" t="s">
        <v>102</v>
      </c>
    </row>
    <row r="2529" spans="1:34" s="2" customFormat="1" ht="18" x14ac:dyDescent="0.3">
      <c r="A2529" s="1"/>
      <c r="B2529" s="1"/>
      <c r="C2529" s="1"/>
      <c r="G2529" s="1"/>
      <c r="H2529" s="1"/>
      <c r="J2529" s="3" t="s">
        <v>0</v>
      </c>
      <c r="K2529" s="1"/>
      <c r="L2529" s="1"/>
      <c r="M2529" s="1"/>
      <c r="N2529" s="1"/>
      <c r="P2529" s="1"/>
      <c r="Q2529" s="1"/>
      <c r="R2529" s="1"/>
      <c r="S2529" s="4"/>
    </row>
    <row r="2530" spans="1:34" s="2" customFormat="1" ht="15.6" x14ac:dyDescent="0.3">
      <c r="A2530" s="1"/>
      <c r="B2530" s="1"/>
      <c r="C2530" s="1"/>
      <c r="D2530" s="5" t="s">
        <v>106</v>
      </c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4"/>
    </row>
    <row r="2531" spans="1:34" s="2" customFormat="1" x14ac:dyDescent="0.3">
      <c r="A2531" s="1"/>
      <c r="B2531" s="1"/>
      <c r="E2531" s="1"/>
      <c r="F2531" s="6"/>
      <c r="G2531" s="6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4"/>
    </row>
    <row r="2532" spans="1:34" s="2" customFormat="1" ht="15.6" x14ac:dyDescent="0.3">
      <c r="A2532" s="1"/>
      <c r="B2532" s="1"/>
      <c r="C2532" s="7" t="s">
        <v>2</v>
      </c>
      <c r="D2532" s="88">
        <v>44231</v>
      </c>
      <c r="E2532" s="1"/>
      <c r="F2532" s="1"/>
      <c r="G2532" s="1"/>
      <c r="H2532" s="1"/>
      <c r="J2532" s="1"/>
      <c r="K2532" s="1"/>
      <c r="L2532" s="1"/>
      <c r="M2532" s="1"/>
      <c r="N2532" s="1"/>
      <c r="O2532" s="1"/>
      <c r="R2532" s="1"/>
      <c r="U2532" s="1" t="s">
        <v>4</v>
      </c>
      <c r="AC2532" s="2" t="s">
        <v>100</v>
      </c>
    </row>
    <row r="2533" spans="1:34" s="2" customFormat="1" x14ac:dyDescent="0.3">
      <c r="A2533" s="1"/>
      <c r="B2533" s="1"/>
      <c r="C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4"/>
    </row>
    <row r="2534" spans="1:34" s="2" customFormat="1" x14ac:dyDescent="0.3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8"/>
      <c r="P2534" s="1"/>
      <c r="Q2534" s="1"/>
      <c r="R2534" s="1"/>
      <c r="S2534" s="4"/>
    </row>
    <row r="2535" spans="1:34" s="2" customFormat="1" ht="15.6" x14ac:dyDescent="0.3">
      <c r="A2535" s="1"/>
      <c r="B2535" s="8"/>
      <c r="C2535" s="8"/>
      <c r="D2535" s="8"/>
      <c r="E2535" s="9"/>
      <c r="F2535" s="10"/>
      <c r="G2535" s="11" t="s">
        <v>5</v>
      </c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3"/>
      <c r="T2535" s="10"/>
      <c r="U2535" s="10"/>
      <c r="V2535" s="10"/>
      <c r="W2535" s="14"/>
      <c r="X2535" s="15"/>
      <c r="Y2535" s="15"/>
      <c r="Z2535" s="15"/>
      <c r="AA2535" s="15"/>
      <c r="AB2535" s="15"/>
      <c r="AC2535" s="15"/>
      <c r="AD2535" s="15"/>
      <c r="AE2535" s="15"/>
      <c r="AF2535" s="15"/>
      <c r="AG2535" s="15"/>
    </row>
    <row r="2536" spans="1:34" s="2" customFormat="1" ht="24" x14ac:dyDescent="0.3">
      <c r="B2536" s="19"/>
      <c r="C2536" s="20"/>
      <c r="D2536" s="21">
        <v>10</v>
      </c>
      <c r="E2536" s="22" t="s">
        <v>10</v>
      </c>
      <c r="F2536" s="22" t="s">
        <v>11</v>
      </c>
      <c r="G2536" s="22" t="s">
        <v>12</v>
      </c>
      <c r="H2536" s="23" t="s">
        <v>13</v>
      </c>
      <c r="I2536" s="23" t="s">
        <v>14</v>
      </c>
      <c r="J2536" s="23" t="s">
        <v>15</v>
      </c>
      <c r="K2536" s="22" t="s">
        <v>16</v>
      </c>
      <c r="L2536" s="23" t="s">
        <v>17</v>
      </c>
      <c r="M2536" s="23" t="s">
        <v>18</v>
      </c>
      <c r="N2536" s="23" t="s">
        <v>19</v>
      </c>
      <c r="O2536" s="23" t="s">
        <v>20</v>
      </c>
      <c r="P2536" s="24" t="s">
        <v>21</v>
      </c>
      <c r="Q2536" s="25" t="s">
        <v>22</v>
      </c>
      <c r="R2536" s="26" t="s">
        <v>23</v>
      </c>
      <c r="S2536" s="24" t="s">
        <v>24</v>
      </c>
      <c r="T2536" s="26" t="s">
        <v>25</v>
      </c>
      <c r="U2536" s="24" t="s">
        <v>26</v>
      </c>
      <c r="V2536" s="24" t="s">
        <v>27</v>
      </c>
      <c r="W2536" s="27" t="s">
        <v>28</v>
      </c>
      <c r="X2536" s="25" t="s">
        <v>29</v>
      </c>
      <c r="Y2536" s="26" t="s">
        <v>30</v>
      </c>
      <c r="Z2536" s="25" t="s">
        <v>31</v>
      </c>
      <c r="AA2536" s="27" t="s">
        <v>32</v>
      </c>
      <c r="AB2536" s="25" t="s">
        <v>33</v>
      </c>
      <c r="AC2536" s="27" t="s">
        <v>34</v>
      </c>
      <c r="AD2536" s="24" t="s">
        <v>35</v>
      </c>
      <c r="AE2536" s="23" t="s">
        <v>36</v>
      </c>
      <c r="AF2536" s="23" t="s">
        <v>37</v>
      </c>
      <c r="AG2536" s="23" t="s">
        <v>38</v>
      </c>
      <c r="AH2536" s="28"/>
    </row>
    <row r="2537" spans="1:34" s="2" customFormat="1" ht="22.5" customHeight="1" x14ac:dyDescent="0.3">
      <c r="C2537" s="127"/>
      <c r="D2537" s="25" t="s">
        <v>65</v>
      </c>
      <c r="E2537" s="21"/>
      <c r="F2537" s="21"/>
      <c r="G2537" s="21"/>
      <c r="H2537" s="39">
        <v>800</v>
      </c>
      <c r="I2537" s="39">
        <v>800</v>
      </c>
      <c r="J2537" s="39"/>
      <c r="K2537" s="21"/>
      <c r="L2537" s="39"/>
      <c r="M2537" s="39">
        <v>400</v>
      </c>
      <c r="N2537" s="39"/>
      <c r="O2537" s="39">
        <v>400</v>
      </c>
      <c r="P2537" s="24"/>
      <c r="Q2537" s="21">
        <v>1400</v>
      </c>
      <c r="R2537" s="21"/>
      <c r="S2537" s="39"/>
      <c r="T2537" s="21"/>
      <c r="U2537" s="39"/>
      <c r="V2537" s="39">
        <v>400</v>
      </c>
      <c r="W2537" s="39"/>
      <c r="X2537" s="21"/>
      <c r="Y2537" s="21"/>
      <c r="Z2537" s="21">
        <v>320</v>
      </c>
      <c r="AA2537" s="39"/>
      <c r="AB2537" s="21"/>
      <c r="AC2537" s="39"/>
      <c r="AD2537" s="39">
        <v>200</v>
      </c>
      <c r="AE2537" s="39"/>
      <c r="AF2537" s="39"/>
      <c r="AG2537" s="39"/>
      <c r="AH2537" s="31"/>
    </row>
    <row r="2538" spans="1:34" s="2" customFormat="1" ht="22.5" customHeight="1" x14ac:dyDescent="0.3">
      <c r="C2538" s="127"/>
      <c r="D2538" s="25" t="s">
        <v>69</v>
      </c>
      <c r="E2538" s="21"/>
      <c r="F2538" s="21"/>
      <c r="G2538" s="21"/>
      <c r="H2538" s="39"/>
      <c r="I2538" s="39">
        <v>800</v>
      </c>
      <c r="J2538" s="39"/>
      <c r="K2538" s="21"/>
      <c r="L2538" s="39"/>
      <c r="M2538" s="39">
        <v>580</v>
      </c>
      <c r="N2538" s="39"/>
      <c r="O2538" s="39"/>
      <c r="P2538" s="30"/>
      <c r="Q2538" s="21"/>
      <c r="R2538" s="21"/>
      <c r="S2538" s="39"/>
      <c r="T2538" s="21"/>
      <c r="U2538" s="39"/>
      <c r="V2538" s="39"/>
      <c r="W2538" s="39"/>
      <c r="X2538" s="21">
        <v>1400</v>
      </c>
      <c r="Y2538" s="21"/>
      <c r="Z2538" s="21"/>
      <c r="AA2538" s="39">
        <v>480</v>
      </c>
      <c r="AB2538" s="21"/>
      <c r="AC2538" s="39"/>
      <c r="AD2538" s="39"/>
      <c r="AE2538" s="39"/>
      <c r="AF2538" s="39"/>
      <c r="AG2538" s="39">
        <v>800</v>
      </c>
      <c r="AH2538" s="31"/>
    </row>
    <row r="2539" spans="1:34" s="2" customFormat="1" ht="22.5" customHeight="1" x14ac:dyDescent="0.3">
      <c r="C2539" s="127"/>
      <c r="D2539" s="25" t="s">
        <v>67</v>
      </c>
      <c r="E2539" s="21"/>
      <c r="F2539" s="21"/>
      <c r="G2539" s="21"/>
      <c r="H2539" s="39"/>
      <c r="I2539" s="39"/>
      <c r="J2539" s="39"/>
      <c r="K2539" s="21"/>
      <c r="L2539" s="39"/>
      <c r="M2539" s="39"/>
      <c r="N2539" s="39"/>
      <c r="O2539" s="39">
        <v>1200</v>
      </c>
      <c r="P2539" s="30"/>
      <c r="Q2539" s="21"/>
      <c r="R2539" s="21"/>
      <c r="S2539" s="39"/>
      <c r="T2539" s="21"/>
      <c r="U2539" s="39"/>
      <c r="V2539" s="39"/>
      <c r="W2539" s="39"/>
      <c r="X2539" s="21"/>
      <c r="Y2539" s="21">
        <v>1000</v>
      </c>
      <c r="Z2539" s="21"/>
      <c r="AA2539" s="39"/>
      <c r="AB2539" s="21">
        <v>800</v>
      </c>
      <c r="AC2539" s="39"/>
      <c r="AD2539" s="39"/>
      <c r="AE2539" s="39">
        <v>90</v>
      </c>
      <c r="AF2539" s="39"/>
      <c r="AG2539" s="39">
        <v>400</v>
      </c>
      <c r="AH2539" s="31"/>
    </row>
    <row r="2540" spans="1:34" s="2" customFormat="1" ht="22.5" customHeight="1" x14ac:dyDescent="0.3">
      <c r="C2540" s="127"/>
      <c r="D2540" s="33" t="s">
        <v>37</v>
      </c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0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  <c r="AA2540" s="39"/>
      <c r="AB2540" s="39"/>
      <c r="AC2540" s="39"/>
      <c r="AD2540" s="39"/>
      <c r="AE2540" s="39"/>
      <c r="AF2540" s="39">
        <v>1200</v>
      </c>
      <c r="AG2540" s="39"/>
      <c r="AH2540" s="31"/>
    </row>
    <row r="2541" spans="1:34" s="2" customFormat="1" ht="22.5" customHeight="1" x14ac:dyDescent="0.3">
      <c r="C2541" s="127"/>
      <c r="D2541" s="33" t="s">
        <v>15</v>
      </c>
      <c r="E2541" s="39"/>
      <c r="F2541" s="39"/>
      <c r="G2541" s="39"/>
      <c r="H2541" s="39"/>
      <c r="I2541" s="39"/>
      <c r="J2541" s="39">
        <v>2400</v>
      </c>
      <c r="K2541" s="39"/>
      <c r="L2541" s="39"/>
      <c r="M2541" s="39"/>
      <c r="N2541" s="39"/>
      <c r="O2541" s="39"/>
      <c r="P2541" s="30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39"/>
      <c r="AE2541" s="39"/>
      <c r="AF2541" s="39"/>
      <c r="AG2541" s="39"/>
      <c r="AH2541" s="31"/>
    </row>
    <row r="2542" spans="1:34" s="2" customFormat="1" x14ac:dyDescent="0.3">
      <c r="C2542" s="127"/>
      <c r="D2542" s="34" t="s">
        <v>42</v>
      </c>
      <c r="E2542" s="35">
        <f t="shared" ref="E2542:AG2542" si="242">SUM(E2537:E2541)</f>
        <v>0</v>
      </c>
      <c r="F2542" s="35">
        <f t="shared" si="242"/>
        <v>0</v>
      </c>
      <c r="G2542" s="35">
        <f t="shared" si="242"/>
        <v>0</v>
      </c>
      <c r="H2542" s="35">
        <f t="shared" si="242"/>
        <v>800</v>
      </c>
      <c r="I2542" s="35">
        <f t="shared" si="242"/>
        <v>1600</v>
      </c>
      <c r="J2542" s="35">
        <f t="shared" si="242"/>
        <v>2400</v>
      </c>
      <c r="K2542" s="35">
        <f t="shared" si="242"/>
        <v>0</v>
      </c>
      <c r="L2542" s="35">
        <f t="shared" si="242"/>
        <v>0</v>
      </c>
      <c r="M2542" s="35">
        <f t="shared" si="242"/>
        <v>980</v>
      </c>
      <c r="N2542" s="35">
        <f t="shared" si="242"/>
        <v>0</v>
      </c>
      <c r="O2542" s="35">
        <f t="shared" si="242"/>
        <v>1600</v>
      </c>
      <c r="P2542" s="35">
        <f t="shared" si="242"/>
        <v>0</v>
      </c>
      <c r="Q2542" s="35">
        <f t="shared" si="242"/>
        <v>1400</v>
      </c>
      <c r="R2542" s="35">
        <f t="shared" si="242"/>
        <v>0</v>
      </c>
      <c r="S2542" s="35">
        <f t="shared" si="242"/>
        <v>0</v>
      </c>
      <c r="T2542" s="35">
        <f t="shared" si="242"/>
        <v>0</v>
      </c>
      <c r="U2542" s="35">
        <f t="shared" si="242"/>
        <v>0</v>
      </c>
      <c r="V2542" s="35">
        <f t="shared" si="242"/>
        <v>400</v>
      </c>
      <c r="W2542" s="35">
        <f t="shared" si="242"/>
        <v>0</v>
      </c>
      <c r="X2542" s="35">
        <f t="shared" si="242"/>
        <v>1400</v>
      </c>
      <c r="Y2542" s="35">
        <f t="shared" si="242"/>
        <v>1000</v>
      </c>
      <c r="Z2542" s="35">
        <f t="shared" si="242"/>
        <v>320</v>
      </c>
      <c r="AA2542" s="35">
        <f t="shared" si="242"/>
        <v>480</v>
      </c>
      <c r="AB2542" s="35">
        <f t="shared" si="242"/>
        <v>800</v>
      </c>
      <c r="AC2542" s="35">
        <f t="shared" si="242"/>
        <v>0</v>
      </c>
      <c r="AD2542" s="35">
        <f t="shared" si="242"/>
        <v>200</v>
      </c>
      <c r="AE2542" s="35">
        <f t="shared" si="242"/>
        <v>90</v>
      </c>
      <c r="AF2542" s="35">
        <f t="shared" si="242"/>
        <v>1200</v>
      </c>
      <c r="AG2542" s="35">
        <f t="shared" si="242"/>
        <v>1200</v>
      </c>
      <c r="AH2542" s="31"/>
    </row>
    <row r="2543" spans="1:34" s="2" customFormat="1" x14ac:dyDescent="0.3">
      <c r="C2543" s="127"/>
      <c r="D2543" s="33" t="s">
        <v>43</v>
      </c>
      <c r="E2543" s="30">
        <v>65</v>
      </c>
      <c r="F2543" s="30">
        <v>50</v>
      </c>
      <c r="G2543" s="30">
        <v>200</v>
      </c>
      <c r="H2543" s="30">
        <v>20</v>
      </c>
      <c r="I2543" s="30">
        <v>35</v>
      </c>
      <c r="J2543" s="30">
        <v>20</v>
      </c>
      <c r="K2543" s="30">
        <v>300</v>
      </c>
      <c r="L2543" s="30">
        <v>180</v>
      </c>
      <c r="M2543" s="30">
        <v>20</v>
      </c>
      <c r="N2543" s="30">
        <v>45</v>
      </c>
      <c r="O2543" s="30">
        <v>25</v>
      </c>
      <c r="P2543" s="30">
        <v>25</v>
      </c>
      <c r="Q2543" s="30">
        <v>300</v>
      </c>
      <c r="R2543" s="30">
        <v>50</v>
      </c>
      <c r="S2543" s="30">
        <v>60</v>
      </c>
      <c r="T2543" s="30">
        <v>75</v>
      </c>
      <c r="U2543" s="30">
        <v>45</v>
      </c>
      <c r="V2543" s="30">
        <v>90</v>
      </c>
      <c r="W2543" s="30">
        <v>70</v>
      </c>
      <c r="X2543" s="30">
        <v>120</v>
      </c>
      <c r="Y2543" s="30">
        <v>45</v>
      </c>
      <c r="Z2543" s="30">
        <v>45</v>
      </c>
      <c r="AA2543" s="30">
        <v>450</v>
      </c>
      <c r="AB2543" s="30">
        <v>200</v>
      </c>
      <c r="AC2543" s="30">
        <v>90</v>
      </c>
      <c r="AD2543" s="30">
        <v>150</v>
      </c>
      <c r="AE2543" s="30">
        <v>900</v>
      </c>
      <c r="AF2543" s="30">
        <v>40</v>
      </c>
      <c r="AG2543" s="30">
        <v>60</v>
      </c>
      <c r="AH2543" s="31"/>
    </row>
    <row r="2544" spans="1:34" s="2" customFormat="1" x14ac:dyDescent="0.3">
      <c r="C2544" s="127"/>
      <c r="D2544" s="34" t="s">
        <v>44</v>
      </c>
      <c r="E2544" s="35">
        <f>E2542*E2543/1000</f>
        <v>0</v>
      </c>
      <c r="F2544" s="35">
        <f t="shared" ref="F2544:AG2544" si="243">F2542*F2543/1000</f>
        <v>0</v>
      </c>
      <c r="G2544" s="35">
        <f t="shared" si="243"/>
        <v>0</v>
      </c>
      <c r="H2544" s="35">
        <f t="shared" si="243"/>
        <v>16</v>
      </c>
      <c r="I2544" s="35">
        <f t="shared" si="243"/>
        <v>56</v>
      </c>
      <c r="J2544" s="35">
        <f t="shared" si="243"/>
        <v>48</v>
      </c>
      <c r="K2544" s="35">
        <f t="shared" si="243"/>
        <v>0</v>
      </c>
      <c r="L2544" s="35">
        <f t="shared" si="243"/>
        <v>0</v>
      </c>
      <c r="M2544" s="35">
        <f t="shared" si="243"/>
        <v>19.600000000000001</v>
      </c>
      <c r="N2544" s="35">
        <f t="shared" si="243"/>
        <v>0</v>
      </c>
      <c r="O2544" s="35">
        <f t="shared" si="243"/>
        <v>40</v>
      </c>
      <c r="P2544" s="35">
        <f t="shared" si="243"/>
        <v>0</v>
      </c>
      <c r="Q2544" s="35">
        <f t="shared" si="243"/>
        <v>420</v>
      </c>
      <c r="R2544" s="35">
        <f t="shared" si="243"/>
        <v>0</v>
      </c>
      <c r="S2544" s="35">
        <f t="shared" si="243"/>
        <v>0</v>
      </c>
      <c r="T2544" s="35">
        <f t="shared" si="243"/>
        <v>0</v>
      </c>
      <c r="U2544" s="35">
        <f t="shared" si="243"/>
        <v>0</v>
      </c>
      <c r="V2544" s="35">
        <f t="shared" si="243"/>
        <v>36</v>
      </c>
      <c r="W2544" s="35">
        <f t="shared" si="243"/>
        <v>0</v>
      </c>
      <c r="X2544" s="35">
        <f t="shared" si="243"/>
        <v>168</v>
      </c>
      <c r="Y2544" s="35">
        <f t="shared" si="243"/>
        <v>45</v>
      </c>
      <c r="Z2544" s="35">
        <f t="shared" si="243"/>
        <v>14.4</v>
      </c>
      <c r="AA2544" s="35">
        <f t="shared" si="243"/>
        <v>216</v>
      </c>
      <c r="AB2544" s="35">
        <f t="shared" si="243"/>
        <v>160</v>
      </c>
      <c r="AC2544" s="35">
        <f t="shared" si="243"/>
        <v>0</v>
      </c>
      <c r="AD2544" s="35">
        <f t="shared" si="243"/>
        <v>30</v>
      </c>
      <c r="AE2544" s="35">
        <f t="shared" si="243"/>
        <v>81</v>
      </c>
      <c r="AF2544" s="35">
        <f t="shared" si="243"/>
        <v>48</v>
      </c>
      <c r="AG2544" s="35">
        <f t="shared" si="243"/>
        <v>72</v>
      </c>
      <c r="AH2544" s="31"/>
    </row>
    <row r="2545" spans="1:34" s="2" customFormat="1" x14ac:dyDescent="0.3">
      <c r="C2545" s="127"/>
      <c r="D2545" s="33"/>
      <c r="E2545" s="33"/>
      <c r="F2545" s="33"/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0"/>
      <c r="R2545" s="30"/>
      <c r="S2545" s="30"/>
      <c r="T2545" s="30"/>
      <c r="U2545" s="30"/>
      <c r="V2545" s="30"/>
      <c r="W2545" s="30"/>
      <c r="X2545" s="30"/>
      <c r="Y2545" s="30"/>
      <c r="Z2545" s="30"/>
      <c r="AA2545" s="30"/>
      <c r="AB2545" s="30"/>
      <c r="AC2545" s="30"/>
      <c r="AD2545" s="30"/>
      <c r="AE2545" s="30"/>
      <c r="AF2545" s="30"/>
      <c r="AG2545" s="30"/>
      <c r="AH2545" s="31"/>
    </row>
    <row r="2547" spans="1:34" x14ac:dyDescent="0.3">
      <c r="E2547" t="s">
        <v>101</v>
      </c>
    </row>
    <row r="2549" spans="1:34" x14ac:dyDescent="0.3">
      <c r="E2549" t="s">
        <v>102</v>
      </c>
    </row>
    <row r="2551" spans="1:34" s="2" customFormat="1" ht="18" x14ac:dyDescent="0.3">
      <c r="A2551" s="1"/>
      <c r="B2551" s="1"/>
      <c r="C2551" s="1"/>
      <c r="G2551" s="1"/>
      <c r="H2551" s="1"/>
      <c r="J2551" s="3" t="s">
        <v>0</v>
      </c>
      <c r="K2551" s="1"/>
      <c r="L2551" s="1"/>
      <c r="M2551" s="1"/>
      <c r="N2551" s="1"/>
      <c r="P2551" s="1"/>
      <c r="Q2551" s="1"/>
      <c r="R2551" s="1"/>
      <c r="S2551" s="4"/>
    </row>
    <row r="2552" spans="1:34" s="2" customFormat="1" ht="15.6" x14ac:dyDescent="0.3">
      <c r="A2552" s="1"/>
      <c r="B2552" s="1"/>
      <c r="C2552" s="1"/>
      <c r="D2552" s="5" t="s">
        <v>106</v>
      </c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4"/>
    </row>
    <row r="2553" spans="1:34" s="2" customFormat="1" x14ac:dyDescent="0.3">
      <c r="A2553" s="1"/>
      <c r="B2553" s="1"/>
      <c r="E2553" s="1"/>
      <c r="F2553" s="6"/>
      <c r="G2553" s="6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4"/>
    </row>
    <row r="2554" spans="1:34" s="2" customFormat="1" ht="15.6" x14ac:dyDescent="0.3">
      <c r="A2554" s="1"/>
      <c r="B2554" s="1"/>
      <c r="C2554" s="7" t="s">
        <v>2</v>
      </c>
      <c r="D2554" s="88">
        <v>44232</v>
      </c>
      <c r="E2554" s="1"/>
      <c r="F2554" s="1"/>
      <c r="G2554" s="1"/>
      <c r="H2554" s="1"/>
      <c r="J2554" s="1"/>
      <c r="K2554" s="1"/>
      <c r="L2554" s="1"/>
      <c r="M2554" s="1"/>
      <c r="N2554" s="1"/>
      <c r="O2554" s="1"/>
      <c r="R2554" s="1"/>
      <c r="U2554" s="1" t="s">
        <v>4</v>
      </c>
      <c r="AC2554" s="2" t="s">
        <v>100</v>
      </c>
    </row>
    <row r="2555" spans="1:34" s="2" customFormat="1" x14ac:dyDescent="0.3">
      <c r="A2555" s="1"/>
      <c r="B2555" s="1"/>
      <c r="C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4"/>
    </row>
    <row r="2556" spans="1:34" s="2" customFormat="1" x14ac:dyDescent="0.3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8"/>
      <c r="P2556" s="1"/>
      <c r="Q2556" s="1"/>
      <c r="R2556" s="1"/>
      <c r="S2556" s="4"/>
    </row>
    <row r="2557" spans="1:34" s="2" customFormat="1" ht="15.6" x14ac:dyDescent="0.3">
      <c r="A2557" s="1"/>
      <c r="B2557" s="8"/>
      <c r="C2557" s="8"/>
      <c r="D2557" s="8"/>
      <c r="E2557" s="9"/>
      <c r="F2557" s="10"/>
      <c r="G2557" s="11" t="s">
        <v>5</v>
      </c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3"/>
      <c r="T2557" s="10"/>
      <c r="U2557" s="10"/>
      <c r="V2557" s="10"/>
      <c r="W2557" s="14"/>
      <c r="X2557" s="15"/>
      <c r="Y2557" s="15"/>
      <c r="Z2557" s="15"/>
      <c r="AA2557" s="15"/>
      <c r="AB2557" s="15"/>
      <c r="AC2557" s="15"/>
      <c r="AD2557" s="15"/>
      <c r="AE2557" s="15"/>
      <c r="AF2557" s="15"/>
      <c r="AG2557" s="15"/>
    </row>
    <row r="2558" spans="1:34" s="2" customFormat="1" ht="24" x14ac:dyDescent="0.3">
      <c r="B2558" s="19"/>
      <c r="C2558" s="20"/>
      <c r="D2558" s="21">
        <v>11</v>
      </c>
      <c r="E2558" s="22" t="s">
        <v>10</v>
      </c>
      <c r="F2558" s="22" t="s">
        <v>11</v>
      </c>
      <c r="G2558" s="22" t="s">
        <v>12</v>
      </c>
      <c r="H2558" s="23" t="s">
        <v>13</v>
      </c>
      <c r="I2558" s="23" t="s">
        <v>14</v>
      </c>
      <c r="J2558" s="23" t="s">
        <v>15</v>
      </c>
      <c r="K2558" s="22" t="s">
        <v>16</v>
      </c>
      <c r="L2558" s="23" t="s">
        <v>17</v>
      </c>
      <c r="M2558" s="23" t="s">
        <v>18</v>
      </c>
      <c r="N2558" s="23" t="s">
        <v>19</v>
      </c>
      <c r="O2558" s="23" t="s">
        <v>20</v>
      </c>
      <c r="P2558" s="24" t="s">
        <v>21</v>
      </c>
      <c r="Q2558" s="25" t="s">
        <v>22</v>
      </c>
      <c r="R2558" s="26" t="s">
        <v>23</v>
      </c>
      <c r="S2558" s="24" t="s">
        <v>24</v>
      </c>
      <c r="T2558" s="26" t="s">
        <v>25</v>
      </c>
      <c r="U2558" s="24" t="s">
        <v>26</v>
      </c>
      <c r="V2558" s="24" t="s">
        <v>27</v>
      </c>
      <c r="W2558" s="27" t="s">
        <v>28</v>
      </c>
      <c r="X2558" s="25" t="s">
        <v>29</v>
      </c>
      <c r="Y2558" s="26" t="s">
        <v>30</v>
      </c>
      <c r="Z2558" s="25" t="s">
        <v>31</v>
      </c>
      <c r="AA2558" s="27" t="s">
        <v>32</v>
      </c>
      <c r="AB2558" s="25" t="s">
        <v>33</v>
      </c>
      <c r="AC2558" s="27" t="s">
        <v>34</v>
      </c>
      <c r="AD2558" s="24" t="s">
        <v>35</v>
      </c>
      <c r="AE2558" s="23" t="s">
        <v>36</v>
      </c>
      <c r="AF2558" s="23" t="s">
        <v>37</v>
      </c>
      <c r="AG2558" s="23" t="s">
        <v>38</v>
      </c>
      <c r="AH2558" s="28"/>
    </row>
    <row r="2559" spans="1:34" s="2" customFormat="1" ht="22.5" customHeight="1" x14ac:dyDescent="0.3">
      <c r="C2559" s="127"/>
      <c r="D2559" s="25" t="s">
        <v>49</v>
      </c>
      <c r="E2559" s="21"/>
      <c r="F2559" s="21"/>
      <c r="G2559" s="21"/>
      <c r="H2559" s="39">
        <v>1550</v>
      </c>
      <c r="I2559" s="39"/>
      <c r="J2559" s="39"/>
      <c r="K2559" s="21"/>
      <c r="L2559" s="39"/>
      <c r="M2559" s="39">
        <v>400</v>
      </c>
      <c r="N2559" s="39"/>
      <c r="O2559" s="39">
        <v>400</v>
      </c>
      <c r="P2559" s="24"/>
      <c r="Q2559" s="21"/>
      <c r="R2559" s="21"/>
      <c r="S2559" s="39"/>
      <c r="T2559" s="21"/>
      <c r="U2559" s="39"/>
      <c r="V2559" s="39">
        <v>400</v>
      </c>
      <c r="W2559" s="39"/>
      <c r="X2559" s="21"/>
      <c r="Y2559" s="21"/>
      <c r="Z2559" s="21"/>
      <c r="AA2559" s="39"/>
      <c r="AB2559" s="21">
        <v>500</v>
      </c>
      <c r="AC2559" s="39"/>
      <c r="AD2559" s="39"/>
      <c r="AE2559" s="39"/>
      <c r="AF2559" s="39"/>
      <c r="AG2559" s="39"/>
      <c r="AH2559" s="31"/>
    </row>
    <row r="2560" spans="1:34" s="2" customFormat="1" ht="22.5" customHeight="1" x14ac:dyDescent="0.3">
      <c r="C2560" s="127"/>
      <c r="D2560" s="25" t="s">
        <v>50</v>
      </c>
      <c r="E2560" s="21"/>
      <c r="F2560" s="21"/>
      <c r="G2560" s="21"/>
      <c r="H2560" s="39"/>
      <c r="I2560" s="39"/>
      <c r="J2560" s="39"/>
      <c r="K2560" s="21"/>
      <c r="L2560" s="39"/>
      <c r="M2560" s="39"/>
      <c r="N2560" s="39"/>
      <c r="O2560" s="39"/>
      <c r="P2560" s="30"/>
      <c r="Q2560" s="21"/>
      <c r="R2560" s="21"/>
      <c r="S2560" s="39"/>
      <c r="T2560" s="21"/>
      <c r="U2560" s="39"/>
      <c r="V2560" s="39"/>
      <c r="W2560" s="39"/>
      <c r="X2560" s="21">
        <v>2000</v>
      </c>
      <c r="Y2560" s="21"/>
      <c r="Z2560" s="21"/>
      <c r="AA2560" s="39"/>
      <c r="AB2560" s="21">
        <v>200</v>
      </c>
      <c r="AC2560" s="39"/>
      <c r="AD2560" s="39"/>
      <c r="AE2560" s="39"/>
      <c r="AF2560" s="39"/>
      <c r="AG2560" s="39"/>
      <c r="AH2560" s="31"/>
    </row>
    <row r="2561" spans="1:34" s="2" customFormat="1" ht="22.5" customHeight="1" x14ac:dyDescent="0.3">
      <c r="C2561" s="127"/>
      <c r="D2561" s="25" t="s">
        <v>51</v>
      </c>
      <c r="E2561" s="21"/>
      <c r="F2561" s="21"/>
      <c r="G2561" s="21"/>
      <c r="H2561" s="39"/>
      <c r="I2561" s="39">
        <v>1100</v>
      </c>
      <c r="J2561" s="39"/>
      <c r="K2561" s="21"/>
      <c r="L2561" s="39"/>
      <c r="M2561" s="39"/>
      <c r="N2561" s="39">
        <v>500</v>
      </c>
      <c r="O2561" s="39">
        <v>600</v>
      </c>
      <c r="P2561" s="30"/>
      <c r="Q2561" s="21">
        <v>1500</v>
      </c>
      <c r="R2561" s="21"/>
      <c r="S2561" s="39"/>
      <c r="T2561" s="21"/>
      <c r="U2561" s="39"/>
      <c r="V2561" s="39">
        <v>400</v>
      </c>
      <c r="W2561" s="39">
        <v>800</v>
      </c>
      <c r="X2561" s="21"/>
      <c r="Y2561" s="21"/>
      <c r="Z2561" s="21"/>
      <c r="AA2561" s="39">
        <v>500</v>
      </c>
      <c r="AB2561" s="21">
        <v>200</v>
      </c>
      <c r="AC2561" s="39"/>
      <c r="AD2561" s="39"/>
      <c r="AE2561" s="39"/>
      <c r="AF2561" s="39"/>
      <c r="AG2561" s="39"/>
      <c r="AH2561" s="31"/>
    </row>
    <row r="2562" spans="1:34" s="2" customFormat="1" ht="22.5" customHeight="1" x14ac:dyDescent="0.3">
      <c r="C2562" s="127"/>
      <c r="D2562" s="33" t="s">
        <v>37</v>
      </c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0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  <c r="AA2562" s="39"/>
      <c r="AB2562" s="39"/>
      <c r="AC2562" s="39"/>
      <c r="AD2562" s="39"/>
      <c r="AE2562" s="39"/>
      <c r="AF2562" s="39"/>
      <c r="AG2562" s="39"/>
      <c r="AH2562" s="31"/>
    </row>
    <row r="2563" spans="1:34" s="2" customFormat="1" ht="22.5" customHeight="1" x14ac:dyDescent="0.3">
      <c r="C2563" s="127"/>
      <c r="D2563" s="33" t="s">
        <v>36</v>
      </c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0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  <c r="AB2563" s="39"/>
      <c r="AC2563" s="39"/>
      <c r="AD2563" s="39"/>
      <c r="AE2563" s="39">
        <v>80</v>
      </c>
      <c r="AF2563" s="39">
        <v>1200</v>
      </c>
      <c r="AG2563" s="39"/>
      <c r="AH2563" s="31"/>
    </row>
    <row r="2564" spans="1:34" s="2" customFormat="1" x14ac:dyDescent="0.3">
      <c r="C2564" s="127"/>
      <c r="D2564" s="34" t="s">
        <v>42</v>
      </c>
      <c r="E2564" s="35">
        <f t="shared" ref="E2564:AG2564" si="244">SUM(E2559:E2563)</f>
        <v>0</v>
      </c>
      <c r="F2564" s="35">
        <f t="shared" si="244"/>
        <v>0</v>
      </c>
      <c r="G2564" s="35">
        <f t="shared" si="244"/>
        <v>0</v>
      </c>
      <c r="H2564" s="35">
        <f t="shared" si="244"/>
        <v>1550</v>
      </c>
      <c r="I2564" s="35">
        <f t="shared" si="244"/>
        <v>1100</v>
      </c>
      <c r="J2564" s="35">
        <f t="shared" si="244"/>
        <v>0</v>
      </c>
      <c r="K2564" s="35">
        <f t="shared" si="244"/>
        <v>0</v>
      </c>
      <c r="L2564" s="35">
        <f t="shared" si="244"/>
        <v>0</v>
      </c>
      <c r="M2564" s="35">
        <f t="shared" si="244"/>
        <v>400</v>
      </c>
      <c r="N2564" s="35">
        <f t="shared" si="244"/>
        <v>500</v>
      </c>
      <c r="O2564" s="35">
        <f t="shared" si="244"/>
        <v>1000</v>
      </c>
      <c r="P2564" s="35">
        <f t="shared" si="244"/>
        <v>0</v>
      </c>
      <c r="Q2564" s="35">
        <f t="shared" si="244"/>
        <v>1500</v>
      </c>
      <c r="R2564" s="35">
        <f t="shared" si="244"/>
        <v>0</v>
      </c>
      <c r="S2564" s="35">
        <f t="shared" si="244"/>
        <v>0</v>
      </c>
      <c r="T2564" s="35">
        <f t="shared" si="244"/>
        <v>0</v>
      </c>
      <c r="U2564" s="35">
        <f t="shared" si="244"/>
        <v>0</v>
      </c>
      <c r="V2564" s="35">
        <f t="shared" si="244"/>
        <v>800</v>
      </c>
      <c r="W2564" s="35">
        <f t="shared" si="244"/>
        <v>800</v>
      </c>
      <c r="X2564" s="35">
        <f t="shared" si="244"/>
        <v>2000</v>
      </c>
      <c r="Y2564" s="35">
        <f t="shared" si="244"/>
        <v>0</v>
      </c>
      <c r="Z2564" s="35">
        <f t="shared" si="244"/>
        <v>0</v>
      </c>
      <c r="AA2564" s="35">
        <f t="shared" si="244"/>
        <v>500</v>
      </c>
      <c r="AB2564" s="35">
        <f t="shared" si="244"/>
        <v>900</v>
      </c>
      <c r="AC2564" s="35">
        <f t="shared" si="244"/>
        <v>0</v>
      </c>
      <c r="AD2564" s="35">
        <f t="shared" si="244"/>
        <v>0</v>
      </c>
      <c r="AE2564" s="35">
        <f t="shared" si="244"/>
        <v>80</v>
      </c>
      <c r="AF2564" s="35">
        <f t="shared" si="244"/>
        <v>1200</v>
      </c>
      <c r="AG2564" s="35">
        <f t="shared" si="244"/>
        <v>0</v>
      </c>
      <c r="AH2564" s="31"/>
    </row>
    <row r="2565" spans="1:34" s="2" customFormat="1" x14ac:dyDescent="0.3">
      <c r="C2565" s="127"/>
      <c r="D2565" s="33" t="s">
        <v>43</v>
      </c>
      <c r="E2565" s="30">
        <v>65</v>
      </c>
      <c r="F2565" s="30">
        <v>50</v>
      </c>
      <c r="G2565" s="30">
        <v>200</v>
      </c>
      <c r="H2565" s="30">
        <v>20</v>
      </c>
      <c r="I2565" s="30">
        <v>35</v>
      </c>
      <c r="J2565" s="30">
        <v>20</v>
      </c>
      <c r="K2565" s="30">
        <v>300</v>
      </c>
      <c r="L2565" s="30">
        <v>180</v>
      </c>
      <c r="M2565" s="30">
        <v>20</v>
      </c>
      <c r="N2565" s="30">
        <v>45</v>
      </c>
      <c r="O2565" s="30">
        <v>25</v>
      </c>
      <c r="P2565" s="30">
        <v>25</v>
      </c>
      <c r="Q2565" s="30">
        <v>300</v>
      </c>
      <c r="R2565" s="30">
        <v>50</v>
      </c>
      <c r="S2565" s="30">
        <v>60</v>
      </c>
      <c r="T2565" s="30">
        <v>75</v>
      </c>
      <c r="U2565" s="30">
        <v>45</v>
      </c>
      <c r="V2565" s="30">
        <v>90</v>
      </c>
      <c r="W2565" s="30">
        <v>70</v>
      </c>
      <c r="X2565" s="30">
        <v>120</v>
      </c>
      <c r="Y2565" s="30">
        <v>45</v>
      </c>
      <c r="Z2565" s="30">
        <v>45</v>
      </c>
      <c r="AA2565" s="30">
        <v>450</v>
      </c>
      <c r="AB2565" s="30">
        <v>200</v>
      </c>
      <c r="AC2565" s="30">
        <v>90</v>
      </c>
      <c r="AD2565" s="30">
        <v>150</v>
      </c>
      <c r="AE2565" s="30">
        <v>900</v>
      </c>
      <c r="AF2565" s="30">
        <v>40</v>
      </c>
      <c r="AG2565" s="30">
        <v>60</v>
      </c>
      <c r="AH2565" s="31"/>
    </row>
    <row r="2566" spans="1:34" s="2" customFormat="1" x14ac:dyDescent="0.3">
      <c r="C2566" s="127"/>
      <c r="D2566" s="34" t="s">
        <v>44</v>
      </c>
      <c r="E2566" s="35">
        <f>E2564*E2565/1000</f>
        <v>0</v>
      </c>
      <c r="F2566" s="35">
        <f t="shared" ref="F2566:AG2566" si="245">F2564*F2565/1000</f>
        <v>0</v>
      </c>
      <c r="G2566" s="35">
        <f t="shared" si="245"/>
        <v>0</v>
      </c>
      <c r="H2566" s="35">
        <f t="shared" si="245"/>
        <v>31</v>
      </c>
      <c r="I2566" s="35">
        <f t="shared" si="245"/>
        <v>38.5</v>
      </c>
      <c r="J2566" s="35">
        <f t="shared" si="245"/>
        <v>0</v>
      </c>
      <c r="K2566" s="35">
        <f t="shared" si="245"/>
        <v>0</v>
      </c>
      <c r="L2566" s="35">
        <f t="shared" si="245"/>
        <v>0</v>
      </c>
      <c r="M2566" s="35">
        <f t="shared" si="245"/>
        <v>8</v>
      </c>
      <c r="N2566" s="35">
        <f t="shared" si="245"/>
        <v>22.5</v>
      </c>
      <c r="O2566" s="35">
        <f t="shared" si="245"/>
        <v>25</v>
      </c>
      <c r="P2566" s="35">
        <f t="shared" si="245"/>
        <v>0</v>
      </c>
      <c r="Q2566" s="35">
        <f t="shared" si="245"/>
        <v>450</v>
      </c>
      <c r="R2566" s="35">
        <f t="shared" si="245"/>
        <v>0</v>
      </c>
      <c r="S2566" s="35">
        <f t="shared" si="245"/>
        <v>0</v>
      </c>
      <c r="T2566" s="35">
        <f t="shared" si="245"/>
        <v>0</v>
      </c>
      <c r="U2566" s="35">
        <f t="shared" si="245"/>
        <v>0</v>
      </c>
      <c r="V2566" s="35">
        <f t="shared" si="245"/>
        <v>72</v>
      </c>
      <c r="W2566" s="35">
        <f t="shared" si="245"/>
        <v>56</v>
      </c>
      <c r="X2566" s="35">
        <f t="shared" si="245"/>
        <v>240</v>
      </c>
      <c r="Y2566" s="35">
        <f t="shared" si="245"/>
        <v>0</v>
      </c>
      <c r="Z2566" s="35">
        <f t="shared" si="245"/>
        <v>0</v>
      </c>
      <c r="AA2566" s="35">
        <f t="shared" si="245"/>
        <v>225</v>
      </c>
      <c r="AB2566" s="35">
        <f t="shared" si="245"/>
        <v>180</v>
      </c>
      <c r="AC2566" s="35">
        <f t="shared" si="245"/>
        <v>0</v>
      </c>
      <c r="AD2566" s="35">
        <f t="shared" si="245"/>
        <v>0</v>
      </c>
      <c r="AE2566" s="35">
        <f t="shared" si="245"/>
        <v>72</v>
      </c>
      <c r="AF2566" s="35">
        <f t="shared" si="245"/>
        <v>48</v>
      </c>
      <c r="AG2566" s="35">
        <f t="shared" si="245"/>
        <v>0</v>
      </c>
      <c r="AH2566" s="31"/>
    </row>
    <row r="2567" spans="1:34" s="2" customFormat="1" x14ac:dyDescent="0.3">
      <c r="C2567" s="127"/>
      <c r="D2567" s="33"/>
      <c r="E2567" s="33"/>
      <c r="F2567" s="33"/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1"/>
    </row>
    <row r="2569" spans="1:34" x14ac:dyDescent="0.3">
      <c r="E2569" t="s">
        <v>101</v>
      </c>
    </row>
    <row r="2571" spans="1:34" x14ac:dyDescent="0.3">
      <c r="E2571" t="s">
        <v>102</v>
      </c>
    </row>
    <row r="2573" spans="1:34" s="2" customFormat="1" ht="18" x14ac:dyDescent="0.3">
      <c r="A2573" s="1"/>
      <c r="B2573" s="1"/>
      <c r="C2573" s="1"/>
      <c r="G2573" s="1"/>
      <c r="H2573" s="1"/>
      <c r="J2573" s="3" t="s">
        <v>0</v>
      </c>
      <c r="K2573" s="1"/>
      <c r="L2573" s="1"/>
      <c r="M2573" s="1"/>
      <c r="N2573" s="1"/>
      <c r="P2573" s="1"/>
      <c r="Q2573" s="1"/>
      <c r="R2573" s="1"/>
      <c r="S2573" s="4"/>
    </row>
    <row r="2574" spans="1:34" s="2" customFormat="1" ht="15.6" x14ac:dyDescent="0.3">
      <c r="A2574" s="1"/>
      <c r="B2574" s="1"/>
      <c r="C2574" s="1"/>
      <c r="D2574" s="5" t="s">
        <v>106</v>
      </c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4"/>
    </row>
    <row r="2575" spans="1:34" s="2" customFormat="1" x14ac:dyDescent="0.3">
      <c r="A2575" s="1"/>
      <c r="B2575" s="1"/>
      <c r="E2575" s="1"/>
      <c r="F2575" s="6"/>
      <c r="G2575" s="6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4"/>
    </row>
    <row r="2576" spans="1:34" s="2" customFormat="1" ht="15.6" x14ac:dyDescent="0.3">
      <c r="A2576" s="1"/>
      <c r="B2576" s="1"/>
      <c r="C2576" s="7" t="s">
        <v>2</v>
      </c>
      <c r="D2576" s="88">
        <v>44233</v>
      </c>
      <c r="E2576" s="1"/>
      <c r="F2576" s="1"/>
      <c r="G2576" s="1"/>
      <c r="H2576" s="1"/>
      <c r="J2576" s="1"/>
      <c r="K2576" s="1"/>
      <c r="L2576" s="1"/>
      <c r="M2576" s="1"/>
      <c r="N2576" s="1"/>
      <c r="O2576" s="1"/>
      <c r="R2576" s="1"/>
      <c r="U2576" s="1" t="s">
        <v>4</v>
      </c>
      <c r="AC2576" s="2" t="s">
        <v>100</v>
      </c>
    </row>
    <row r="2577" spans="1:34" s="2" customFormat="1" x14ac:dyDescent="0.3">
      <c r="A2577" s="1"/>
      <c r="B2577" s="1"/>
      <c r="C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4"/>
    </row>
    <row r="2578" spans="1:34" s="2" customFormat="1" x14ac:dyDescent="0.3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8"/>
      <c r="P2578" s="1"/>
      <c r="Q2578" s="1"/>
      <c r="R2578" s="1"/>
      <c r="S2578" s="4"/>
    </row>
    <row r="2579" spans="1:34" s="2" customFormat="1" ht="15.6" x14ac:dyDescent="0.3">
      <c r="A2579" s="1"/>
      <c r="B2579" s="8"/>
      <c r="C2579" s="8"/>
      <c r="D2579" s="8"/>
      <c r="E2579" s="9"/>
      <c r="F2579" s="10"/>
      <c r="G2579" s="11" t="s">
        <v>5</v>
      </c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3"/>
      <c r="T2579" s="10"/>
      <c r="U2579" s="10"/>
      <c r="V2579" s="10"/>
      <c r="W2579" s="14"/>
      <c r="X2579" s="15"/>
      <c r="Y2579" s="15"/>
      <c r="Z2579" s="15"/>
      <c r="AA2579" s="15"/>
      <c r="AB2579" s="15"/>
      <c r="AC2579" s="15"/>
      <c r="AD2579" s="15"/>
      <c r="AE2579" s="15"/>
      <c r="AF2579" s="15"/>
      <c r="AG2579" s="15"/>
    </row>
    <row r="2580" spans="1:34" s="2" customFormat="1" ht="24" x14ac:dyDescent="0.3">
      <c r="B2580" s="19"/>
      <c r="C2580" s="20"/>
      <c r="D2580" s="21">
        <v>12</v>
      </c>
      <c r="E2580" s="22" t="s">
        <v>10</v>
      </c>
      <c r="F2580" s="22" t="s">
        <v>11</v>
      </c>
      <c r="G2580" s="22" t="s">
        <v>12</v>
      </c>
      <c r="H2580" s="23" t="s">
        <v>13</v>
      </c>
      <c r="I2580" s="23" t="s">
        <v>14</v>
      </c>
      <c r="J2580" s="23" t="s">
        <v>15</v>
      </c>
      <c r="K2580" s="22" t="s">
        <v>16</v>
      </c>
      <c r="L2580" s="23" t="s">
        <v>17</v>
      </c>
      <c r="M2580" s="23" t="s">
        <v>18</v>
      </c>
      <c r="N2580" s="23" t="s">
        <v>19</v>
      </c>
      <c r="O2580" s="23" t="s">
        <v>20</v>
      </c>
      <c r="P2580" s="24" t="s">
        <v>21</v>
      </c>
      <c r="Q2580" s="25" t="s">
        <v>22</v>
      </c>
      <c r="R2580" s="26" t="s">
        <v>23</v>
      </c>
      <c r="S2580" s="24" t="s">
        <v>24</v>
      </c>
      <c r="T2580" s="26" t="s">
        <v>25</v>
      </c>
      <c r="U2580" s="24" t="s">
        <v>26</v>
      </c>
      <c r="V2580" s="24" t="s">
        <v>27</v>
      </c>
      <c r="W2580" s="27" t="s">
        <v>28</v>
      </c>
      <c r="X2580" s="25" t="s">
        <v>29</v>
      </c>
      <c r="Y2580" s="26" t="s">
        <v>30</v>
      </c>
      <c r="Z2580" s="25" t="s">
        <v>31</v>
      </c>
      <c r="AA2580" s="27" t="s">
        <v>32</v>
      </c>
      <c r="AB2580" s="25" t="s">
        <v>33</v>
      </c>
      <c r="AC2580" s="27" t="s">
        <v>34</v>
      </c>
      <c r="AD2580" s="24" t="s">
        <v>35</v>
      </c>
      <c r="AE2580" s="23" t="s">
        <v>36</v>
      </c>
      <c r="AF2580" s="23" t="s">
        <v>37</v>
      </c>
      <c r="AG2580" s="23" t="s">
        <v>38</v>
      </c>
      <c r="AH2580" s="28"/>
    </row>
    <row r="2581" spans="1:34" s="2" customFormat="1" ht="22.5" customHeight="1" x14ac:dyDescent="0.3">
      <c r="C2581" s="127"/>
      <c r="D2581" s="25" t="s">
        <v>60</v>
      </c>
      <c r="E2581" s="21"/>
      <c r="F2581" s="21"/>
      <c r="G2581" s="21"/>
      <c r="H2581" s="39"/>
      <c r="I2581" s="39">
        <v>1600</v>
      </c>
      <c r="J2581" s="39"/>
      <c r="K2581" s="21"/>
      <c r="L2581" s="39"/>
      <c r="M2581" s="39"/>
      <c r="N2581" s="39"/>
      <c r="O2581" s="39"/>
      <c r="P2581" s="24"/>
      <c r="Q2581" s="21"/>
      <c r="R2581" s="21"/>
      <c r="S2581" s="39"/>
      <c r="T2581" s="21"/>
      <c r="U2581" s="39"/>
      <c r="V2581" s="39">
        <v>100</v>
      </c>
      <c r="W2581" s="39"/>
      <c r="X2581" s="21"/>
      <c r="Y2581" s="21"/>
      <c r="Z2581" s="21"/>
      <c r="AA2581" s="39">
        <v>400</v>
      </c>
      <c r="AB2581" s="21"/>
      <c r="AC2581" s="39"/>
      <c r="AD2581" s="39"/>
      <c r="AE2581" s="39"/>
      <c r="AF2581" s="39"/>
      <c r="AG2581" s="39"/>
      <c r="AH2581" s="31"/>
    </row>
    <row r="2582" spans="1:34" s="2" customFormat="1" ht="22.5" customHeight="1" x14ac:dyDescent="0.3">
      <c r="C2582" s="127"/>
      <c r="D2582" s="25" t="s">
        <v>61</v>
      </c>
      <c r="E2582" s="21"/>
      <c r="F2582" s="21"/>
      <c r="G2582" s="21"/>
      <c r="H2582" s="39"/>
      <c r="I2582" s="39"/>
      <c r="J2582" s="39"/>
      <c r="K2582" s="21"/>
      <c r="L2582" s="39"/>
      <c r="M2582" s="39">
        <v>390</v>
      </c>
      <c r="N2582" s="39"/>
      <c r="O2582" s="39"/>
      <c r="P2582" s="30">
        <v>800</v>
      </c>
      <c r="Q2582" s="21">
        <v>700</v>
      </c>
      <c r="R2582" s="21"/>
      <c r="S2582" s="39"/>
      <c r="T2582" s="21"/>
      <c r="U2582" s="39"/>
      <c r="V2582" s="39"/>
      <c r="W2582" s="39"/>
      <c r="X2582" s="21"/>
      <c r="Y2582" s="21"/>
      <c r="Z2582" s="21"/>
      <c r="AA2582" s="39"/>
      <c r="AB2582" s="21">
        <v>800</v>
      </c>
      <c r="AC2582" s="39"/>
      <c r="AD2582" s="39"/>
      <c r="AE2582" s="39"/>
      <c r="AF2582" s="39"/>
      <c r="AG2582" s="39"/>
      <c r="AH2582" s="31"/>
    </row>
    <row r="2583" spans="1:34" s="2" customFormat="1" ht="22.5" customHeight="1" x14ac:dyDescent="0.3">
      <c r="C2583" s="127"/>
      <c r="D2583" s="25" t="s">
        <v>62</v>
      </c>
      <c r="E2583" s="21"/>
      <c r="F2583" s="21"/>
      <c r="G2583" s="21"/>
      <c r="H2583" s="39"/>
      <c r="I2583" s="39"/>
      <c r="J2583" s="39"/>
      <c r="K2583" s="21"/>
      <c r="L2583" s="39"/>
      <c r="M2583" s="39"/>
      <c r="N2583" s="39"/>
      <c r="O2583" s="39"/>
      <c r="P2583" s="30"/>
      <c r="Q2583" s="21"/>
      <c r="R2583" s="21"/>
      <c r="S2583" s="39"/>
      <c r="T2583" s="21">
        <v>1200</v>
      </c>
      <c r="U2583" s="39"/>
      <c r="V2583" s="39"/>
      <c r="W2583" s="39"/>
      <c r="X2583" s="21"/>
      <c r="Y2583" s="21"/>
      <c r="Z2583" s="21"/>
      <c r="AA2583" s="39"/>
      <c r="AB2583" s="21"/>
      <c r="AC2583" s="39"/>
      <c r="AD2583" s="39"/>
      <c r="AE2583" s="39"/>
      <c r="AF2583" s="39"/>
      <c r="AG2583" s="39"/>
      <c r="AH2583" s="31"/>
    </row>
    <row r="2584" spans="1:34" s="2" customFormat="1" ht="22.5" customHeight="1" x14ac:dyDescent="0.3">
      <c r="C2584" s="127"/>
      <c r="D2584" s="33" t="s">
        <v>107</v>
      </c>
      <c r="E2584" s="39"/>
      <c r="F2584" s="39"/>
      <c r="G2584" s="39"/>
      <c r="H2584" s="39"/>
      <c r="I2584" s="39"/>
      <c r="J2584" s="39"/>
      <c r="K2584" s="96">
        <v>600</v>
      </c>
      <c r="L2584" s="39"/>
      <c r="M2584" s="39"/>
      <c r="N2584" s="39"/>
      <c r="O2584" s="39"/>
      <c r="P2584" s="30"/>
      <c r="Q2584" s="39"/>
      <c r="R2584" s="39"/>
      <c r="S2584" s="39"/>
      <c r="T2584" s="39"/>
      <c r="U2584" s="39"/>
      <c r="V2584" s="39"/>
      <c r="W2584" s="39"/>
      <c r="X2584" s="39"/>
      <c r="Y2584" s="39">
        <v>250</v>
      </c>
      <c r="Z2584" s="39"/>
      <c r="AA2584" s="39"/>
      <c r="AB2584" s="39"/>
      <c r="AC2584" s="39"/>
      <c r="AD2584" s="39"/>
      <c r="AE2584" s="39"/>
      <c r="AF2584" s="39"/>
      <c r="AG2584" s="39">
        <v>1000</v>
      </c>
      <c r="AH2584" s="31"/>
    </row>
    <row r="2585" spans="1:34" s="2" customFormat="1" ht="22.5" customHeight="1" x14ac:dyDescent="0.3">
      <c r="C2585" s="127"/>
      <c r="D2585" s="33" t="s">
        <v>36</v>
      </c>
      <c r="E2585" s="39"/>
      <c r="F2585" s="39"/>
      <c r="G2585" s="39"/>
      <c r="H2585" s="39"/>
      <c r="I2585" s="39"/>
      <c r="J2585" s="39"/>
      <c r="K2585" s="96"/>
      <c r="L2585" s="39"/>
      <c r="M2585" s="39"/>
      <c r="N2585" s="39"/>
      <c r="O2585" s="39"/>
      <c r="P2585" s="30"/>
      <c r="Q2585" s="39"/>
      <c r="R2585" s="39"/>
      <c r="S2585" s="39"/>
      <c r="T2585" s="39"/>
      <c r="U2585" s="39"/>
      <c r="V2585" s="39"/>
      <c r="W2585" s="39"/>
      <c r="X2585" s="39"/>
      <c r="Y2585" s="39">
        <v>500</v>
      </c>
      <c r="Z2585" s="39"/>
      <c r="AA2585" s="39"/>
      <c r="AB2585" s="39"/>
      <c r="AC2585" s="39"/>
      <c r="AD2585" s="39"/>
      <c r="AE2585" s="39">
        <v>100</v>
      </c>
      <c r="AF2585" s="39"/>
      <c r="AG2585" s="39"/>
      <c r="AH2585" s="31"/>
    </row>
    <row r="2586" spans="1:34" s="2" customFormat="1" x14ac:dyDescent="0.3">
      <c r="C2586" s="127"/>
      <c r="D2586" s="34" t="s">
        <v>42</v>
      </c>
      <c r="E2586" s="35">
        <f t="shared" ref="E2586:AG2586" si="246">SUM(E2581:E2585)</f>
        <v>0</v>
      </c>
      <c r="F2586" s="35">
        <f t="shared" si="246"/>
        <v>0</v>
      </c>
      <c r="G2586" s="35">
        <f t="shared" si="246"/>
        <v>0</v>
      </c>
      <c r="H2586" s="35">
        <f t="shared" si="246"/>
        <v>0</v>
      </c>
      <c r="I2586" s="35">
        <f t="shared" si="246"/>
        <v>1600</v>
      </c>
      <c r="J2586" s="35">
        <f t="shared" si="246"/>
        <v>0</v>
      </c>
      <c r="K2586" s="97">
        <f t="shared" si="246"/>
        <v>600</v>
      </c>
      <c r="L2586" s="35">
        <f t="shared" si="246"/>
        <v>0</v>
      </c>
      <c r="M2586" s="35">
        <f t="shared" si="246"/>
        <v>390</v>
      </c>
      <c r="N2586" s="35">
        <f t="shared" si="246"/>
        <v>0</v>
      </c>
      <c r="O2586" s="35">
        <f t="shared" si="246"/>
        <v>0</v>
      </c>
      <c r="P2586" s="35">
        <f t="shared" si="246"/>
        <v>800</v>
      </c>
      <c r="Q2586" s="35">
        <f t="shared" si="246"/>
        <v>700</v>
      </c>
      <c r="R2586" s="35">
        <f t="shared" si="246"/>
        <v>0</v>
      </c>
      <c r="S2586" s="35">
        <f t="shared" si="246"/>
        <v>0</v>
      </c>
      <c r="T2586" s="35">
        <f t="shared" si="246"/>
        <v>1200</v>
      </c>
      <c r="U2586" s="35">
        <f t="shared" si="246"/>
        <v>0</v>
      </c>
      <c r="V2586" s="35">
        <f t="shared" si="246"/>
        <v>100</v>
      </c>
      <c r="W2586" s="35">
        <f t="shared" si="246"/>
        <v>0</v>
      </c>
      <c r="X2586" s="35">
        <f t="shared" si="246"/>
        <v>0</v>
      </c>
      <c r="Y2586" s="35">
        <f t="shared" si="246"/>
        <v>750</v>
      </c>
      <c r="Z2586" s="35">
        <f t="shared" si="246"/>
        <v>0</v>
      </c>
      <c r="AA2586" s="35">
        <f t="shared" si="246"/>
        <v>400</v>
      </c>
      <c r="AB2586" s="35">
        <f t="shared" si="246"/>
        <v>800</v>
      </c>
      <c r="AC2586" s="35">
        <f t="shared" si="246"/>
        <v>0</v>
      </c>
      <c r="AD2586" s="35">
        <f t="shared" si="246"/>
        <v>0</v>
      </c>
      <c r="AE2586" s="35">
        <f t="shared" si="246"/>
        <v>100</v>
      </c>
      <c r="AF2586" s="35">
        <f t="shared" si="246"/>
        <v>0</v>
      </c>
      <c r="AG2586" s="35">
        <f t="shared" si="246"/>
        <v>1000</v>
      </c>
      <c r="AH2586" s="31"/>
    </row>
    <row r="2587" spans="1:34" s="2" customFormat="1" x14ac:dyDescent="0.3">
      <c r="C2587" s="127"/>
      <c r="D2587" s="33" t="s">
        <v>43</v>
      </c>
      <c r="E2587" s="30">
        <v>65</v>
      </c>
      <c r="F2587" s="30">
        <v>50</v>
      </c>
      <c r="G2587" s="30">
        <v>200</v>
      </c>
      <c r="H2587" s="30">
        <v>20</v>
      </c>
      <c r="I2587" s="30">
        <v>35</v>
      </c>
      <c r="J2587" s="30">
        <v>20</v>
      </c>
      <c r="K2587" s="98">
        <v>300</v>
      </c>
      <c r="L2587" s="30">
        <v>180</v>
      </c>
      <c r="M2587" s="30">
        <v>20</v>
      </c>
      <c r="N2587" s="30">
        <v>45</v>
      </c>
      <c r="O2587" s="30">
        <v>25</v>
      </c>
      <c r="P2587" s="30">
        <v>25</v>
      </c>
      <c r="Q2587" s="30">
        <v>300</v>
      </c>
      <c r="R2587" s="30">
        <v>50</v>
      </c>
      <c r="S2587" s="30">
        <v>60</v>
      </c>
      <c r="T2587" s="30">
        <v>75</v>
      </c>
      <c r="U2587" s="30">
        <v>45</v>
      </c>
      <c r="V2587" s="30">
        <v>90</v>
      </c>
      <c r="W2587" s="30">
        <v>70</v>
      </c>
      <c r="X2587" s="30">
        <v>120</v>
      </c>
      <c r="Y2587" s="30">
        <v>45</v>
      </c>
      <c r="Z2587" s="30">
        <v>45</v>
      </c>
      <c r="AA2587" s="30">
        <v>450</v>
      </c>
      <c r="AB2587" s="30">
        <v>200</v>
      </c>
      <c r="AC2587" s="30">
        <v>90</v>
      </c>
      <c r="AD2587" s="30">
        <v>150</v>
      </c>
      <c r="AE2587" s="30">
        <v>900</v>
      </c>
      <c r="AF2587" s="30">
        <v>40</v>
      </c>
      <c r="AG2587" s="30">
        <v>60</v>
      </c>
      <c r="AH2587" s="31"/>
    </row>
    <row r="2588" spans="1:34" s="2" customFormat="1" x14ac:dyDescent="0.3">
      <c r="C2588" s="127"/>
      <c r="D2588" s="34" t="s">
        <v>44</v>
      </c>
      <c r="E2588" s="35">
        <f>E2586*E2587/1000</f>
        <v>0</v>
      </c>
      <c r="F2588" s="35">
        <f t="shared" ref="F2588:AG2588" si="247">F2586*F2587/1000</f>
        <v>0</v>
      </c>
      <c r="G2588" s="35">
        <f t="shared" si="247"/>
        <v>0</v>
      </c>
      <c r="H2588" s="35">
        <f t="shared" si="247"/>
        <v>0</v>
      </c>
      <c r="I2588" s="35">
        <f t="shared" si="247"/>
        <v>56</v>
      </c>
      <c r="J2588" s="35">
        <f t="shared" si="247"/>
        <v>0</v>
      </c>
      <c r="K2588" s="97">
        <f t="shared" si="247"/>
        <v>180</v>
      </c>
      <c r="L2588" s="35">
        <f t="shared" si="247"/>
        <v>0</v>
      </c>
      <c r="M2588" s="35">
        <f t="shared" si="247"/>
        <v>7.8</v>
      </c>
      <c r="N2588" s="35">
        <f t="shared" si="247"/>
        <v>0</v>
      </c>
      <c r="O2588" s="35">
        <f t="shared" si="247"/>
        <v>0</v>
      </c>
      <c r="P2588" s="35">
        <f t="shared" si="247"/>
        <v>20</v>
      </c>
      <c r="Q2588" s="35">
        <f t="shared" si="247"/>
        <v>210</v>
      </c>
      <c r="R2588" s="35">
        <f t="shared" si="247"/>
        <v>0</v>
      </c>
      <c r="S2588" s="35">
        <f t="shared" si="247"/>
        <v>0</v>
      </c>
      <c r="T2588" s="35">
        <f t="shared" si="247"/>
        <v>90</v>
      </c>
      <c r="U2588" s="35">
        <f t="shared" si="247"/>
        <v>0</v>
      </c>
      <c r="V2588" s="35">
        <f t="shared" si="247"/>
        <v>9</v>
      </c>
      <c r="W2588" s="35">
        <f t="shared" si="247"/>
        <v>0</v>
      </c>
      <c r="X2588" s="35">
        <f t="shared" si="247"/>
        <v>0</v>
      </c>
      <c r="Y2588" s="35">
        <f t="shared" si="247"/>
        <v>33.75</v>
      </c>
      <c r="Z2588" s="35">
        <f t="shared" si="247"/>
        <v>0</v>
      </c>
      <c r="AA2588" s="35">
        <f t="shared" si="247"/>
        <v>180</v>
      </c>
      <c r="AB2588" s="35">
        <f t="shared" si="247"/>
        <v>160</v>
      </c>
      <c r="AC2588" s="35">
        <f t="shared" si="247"/>
        <v>0</v>
      </c>
      <c r="AD2588" s="35">
        <f t="shared" si="247"/>
        <v>0</v>
      </c>
      <c r="AE2588" s="35">
        <f t="shared" si="247"/>
        <v>90</v>
      </c>
      <c r="AF2588" s="35">
        <f t="shared" si="247"/>
        <v>0</v>
      </c>
      <c r="AG2588" s="35">
        <f t="shared" si="247"/>
        <v>60</v>
      </c>
      <c r="AH2588" s="31"/>
    </row>
    <row r="2589" spans="1:34" s="2" customFormat="1" x14ac:dyDescent="0.3">
      <c r="C2589" s="127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0"/>
      <c r="R2589" s="30"/>
      <c r="S2589" s="30"/>
      <c r="T2589" s="30"/>
      <c r="U2589" s="30"/>
      <c r="V2589" s="30"/>
      <c r="W2589" s="30"/>
      <c r="X2589" s="30"/>
      <c r="Y2589" s="30"/>
      <c r="Z2589" s="30"/>
      <c r="AA2589" s="30"/>
      <c r="AB2589" s="30"/>
      <c r="AC2589" s="30"/>
      <c r="AD2589" s="30"/>
      <c r="AE2589" s="30"/>
      <c r="AF2589" s="30"/>
      <c r="AG2589" s="30"/>
      <c r="AH2589" s="31"/>
    </row>
    <row r="2591" spans="1:34" x14ac:dyDescent="0.3">
      <c r="E2591" t="s">
        <v>101</v>
      </c>
    </row>
    <row r="2593" spans="1:36" x14ac:dyDescent="0.3">
      <c r="E2593" t="s">
        <v>102</v>
      </c>
    </row>
    <row r="2594" spans="1:36" s="2" customFormat="1" ht="18" x14ac:dyDescent="0.3">
      <c r="A2594" s="1"/>
      <c r="B2594" s="1"/>
      <c r="C2594" s="1"/>
      <c r="G2594" s="1"/>
      <c r="H2594" s="1"/>
      <c r="J2594" s="3" t="s">
        <v>0</v>
      </c>
      <c r="K2594" s="1"/>
      <c r="L2594" s="1"/>
      <c r="M2594" s="1"/>
      <c r="N2594" s="1"/>
      <c r="P2594" s="1"/>
      <c r="Q2594" s="1"/>
      <c r="R2594" s="1"/>
      <c r="S2594" s="4"/>
    </row>
    <row r="2595" spans="1:36" s="2" customFormat="1" ht="15.6" x14ac:dyDescent="0.3">
      <c r="A2595" s="1"/>
      <c r="B2595" s="1"/>
      <c r="C2595" s="1"/>
      <c r="D2595" s="5" t="s">
        <v>106</v>
      </c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4"/>
    </row>
    <row r="2596" spans="1:36" s="2" customFormat="1" x14ac:dyDescent="0.3">
      <c r="A2596" s="1"/>
      <c r="B2596" s="1"/>
      <c r="E2596" s="1"/>
      <c r="F2596" s="6"/>
      <c r="G2596" s="6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4"/>
    </row>
    <row r="2597" spans="1:36" s="2" customFormat="1" ht="15.6" x14ac:dyDescent="0.3">
      <c r="A2597" s="1"/>
      <c r="B2597" s="1"/>
      <c r="C2597" s="7" t="s">
        <v>2</v>
      </c>
      <c r="D2597" s="88">
        <v>44235</v>
      </c>
      <c r="E2597" s="1"/>
      <c r="F2597" s="1"/>
      <c r="G2597" s="1"/>
      <c r="H2597" s="1"/>
      <c r="J2597" s="1"/>
      <c r="K2597" s="1"/>
      <c r="L2597" s="1"/>
      <c r="M2597" s="1"/>
      <c r="N2597" s="1"/>
      <c r="O2597" s="1"/>
      <c r="R2597" s="1"/>
      <c r="U2597" s="1" t="s">
        <v>4</v>
      </c>
      <c r="AC2597" s="2" t="s">
        <v>100</v>
      </c>
    </row>
    <row r="2598" spans="1:36" s="2" customFormat="1" x14ac:dyDescent="0.3">
      <c r="A2598" s="1"/>
      <c r="B2598" s="1"/>
      <c r="C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4"/>
    </row>
    <row r="2599" spans="1:36" s="2" customFormat="1" x14ac:dyDescent="0.3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8"/>
      <c r="P2599" s="1"/>
      <c r="Q2599" s="1"/>
      <c r="R2599" s="1"/>
      <c r="S2599" s="4"/>
    </row>
    <row r="2600" spans="1:36" s="2" customFormat="1" ht="15.6" x14ac:dyDescent="0.3">
      <c r="A2600" s="1"/>
      <c r="B2600" s="8"/>
      <c r="C2600" s="8"/>
      <c r="D2600" s="8"/>
      <c r="E2600" s="9"/>
      <c r="F2600" s="10"/>
      <c r="G2600" s="11" t="s">
        <v>5</v>
      </c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3"/>
      <c r="T2600" s="10"/>
      <c r="U2600" s="10"/>
      <c r="V2600" s="10"/>
      <c r="W2600" s="14"/>
      <c r="X2600" s="15"/>
      <c r="Y2600" s="15"/>
      <c r="Z2600" s="15"/>
      <c r="AA2600" s="15"/>
      <c r="AB2600" s="15"/>
      <c r="AC2600" s="15"/>
      <c r="AD2600" s="15"/>
      <c r="AE2600" s="15"/>
      <c r="AF2600" s="15"/>
      <c r="AG2600" s="15"/>
    </row>
    <row r="2601" spans="1:36" s="2" customFormat="1" ht="51" customHeight="1" x14ac:dyDescent="0.3">
      <c r="A2601" s="16" t="s">
        <v>6</v>
      </c>
      <c r="B2601" s="17"/>
      <c r="C2601" s="17"/>
      <c r="D2601" s="18"/>
      <c r="E2601" s="125" t="s">
        <v>7</v>
      </c>
      <c r="F2601" s="126"/>
      <c r="G2601" s="126"/>
      <c r="H2601" s="126"/>
      <c r="I2601" s="126"/>
      <c r="J2601" s="126"/>
      <c r="K2601" s="126"/>
      <c r="L2601" s="126"/>
      <c r="M2601" s="126"/>
      <c r="N2601" s="126"/>
      <c r="O2601" s="126" t="s">
        <v>8</v>
      </c>
      <c r="P2601" s="126"/>
      <c r="Q2601" s="126"/>
      <c r="R2601" s="126"/>
      <c r="S2601" s="126"/>
      <c r="T2601" s="126"/>
      <c r="U2601" s="126"/>
      <c r="V2601" s="126"/>
      <c r="W2601" s="126"/>
      <c r="X2601" s="125" t="s">
        <v>9</v>
      </c>
      <c r="Y2601" s="126"/>
      <c r="Z2601" s="126"/>
      <c r="AA2601" s="126"/>
      <c r="AB2601" s="126"/>
      <c r="AC2601" s="126"/>
      <c r="AD2601" s="126"/>
      <c r="AE2601" s="126"/>
      <c r="AF2601" s="126"/>
      <c r="AG2601" s="126"/>
      <c r="AJ2601" s="15"/>
    </row>
    <row r="2602" spans="1:36" s="2" customFormat="1" ht="36" customHeight="1" x14ac:dyDescent="0.3">
      <c r="B2602" s="19"/>
      <c r="C2602" s="20"/>
      <c r="D2602" s="21">
        <v>1</v>
      </c>
      <c r="E2602" s="22" t="s">
        <v>10</v>
      </c>
      <c r="F2602" s="22" t="s">
        <v>11</v>
      </c>
      <c r="G2602" s="22" t="s">
        <v>12</v>
      </c>
      <c r="H2602" s="23" t="s">
        <v>13</v>
      </c>
      <c r="I2602" s="23" t="s">
        <v>14</v>
      </c>
      <c r="J2602" s="23" t="s">
        <v>15</v>
      </c>
      <c r="K2602" s="22" t="s">
        <v>16</v>
      </c>
      <c r="L2602" s="23" t="s">
        <v>17</v>
      </c>
      <c r="M2602" s="23" t="s">
        <v>18</v>
      </c>
      <c r="N2602" s="23" t="s">
        <v>19</v>
      </c>
      <c r="O2602" s="23" t="s">
        <v>20</v>
      </c>
      <c r="P2602" s="24" t="s">
        <v>21</v>
      </c>
      <c r="Q2602" s="25" t="s">
        <v>22</v>
      </c>
      <c r="R2602" s="26" t="s">
        <v>23</v>
      </c>
      <c r="S2602" s="24" t="s">
        <v>24</v>
      </c>
      <c r="T2602" s="26" t="s">
        <v>25</v>
      </c>
      <c r="U2602" s="24" t="s">
        <v>26</v>
      </c>
      <c r="V2602" s="24" t="s">
        <v>27</v>
      </c>
      <c r="W2602" s="27" t="s">
        <v>28</v>
      </c>
      <c r="X2602" s="25" t="s">
        <v>29</v>
      </c>
      <c r="Y2602" s="26" t="s">
        <v>30</v>
      </c>
      <c r="Z2602" s="25" t="s">
        <v>31</v>
      </c>
      <c r="AA2602" s="27" t="s">
        <v>32</v>
      </c>
      <c r="AB2602" s="25" t="s">
        <v>33</v>
      </c>
      <c r="AC2602" s="27" t="s">
        <v>34</v>
      </c>
      <c r="AD2602" s="24" t="s">
        <v>35</v>
      </c>
      <c r="AE2602" s="23" t="s">
        <v>36</v>
      </c>
      <c r="AF2602" s="23" t="s">
        <v>37</v>
      </c>
      <c r="AG2602" s="23" t="s">
        <v>38</v>
      </c>
      <c r="AH2602" s="28"/>
    </row>
    <row r="2603" spans="1:36" s="2" customFormat="1" ht="22.5" customHeight="1" x14ac:dyDescent="0.3">
      <c r="C2603" s="29"/>
      <c r="D2603" s="25" t="s">
        <v>38</v>
      </c>
      <c r="E2603" s="24"/>
      <c r="F2603" s="24"/>
      <c r="G2603" s="24"/>
      <c r="H2603" s="30"/>
      <c r="I2603" s="30"/>
      <c r="J2603" s="30"/>
      <c r="K2603" s="24"/>
      <c r="L2603" s="30"/>
      <c r="M2603" s="30"/>
      <c r="N2603" s="30"/>
      <c r="O2603" s="30"/>
      <c r="P2603" s="24"/>
      <c r="Q2603" s="24"/>
      <c r="R2603" s="24"/>
      <c r="S2603" s="30"/>
      <c r="T2603" s="24"/>
      <c r="U2603" s="30"/>
      <c r="V2603" s="30"/>
      <c r="W2603" s="30"/>
      <c r="X2603" s="24"/>
      <c r="Y2603" s="24"/>
      <c r="Z2603" s="24"/>
      <c r="AA2603" s="30"/>
      <c r="AB2603" s="24"/>
      <c r="AC2603" s="30"/>
      <c r="AD2603" s="30"/>
      <c r="AE2603" s="30"/>
      <c r="AF2603" s="30"/>
      <c r="AG2603" s="30">
        <v>3200</v>
      </c>
      <c r="AH2603" s="31"/>
    </row>
    <row r="2604" spans="1:36" s="2" customFormat="1" ht="22.5" customHeight="1" x14ac:dyDescent="0.3">
      <c r="C2604" s="32"/>
      <c r="D2604" s="25" t="s">
        <v>40</v>
      </c>
      <c r="E2604" s="24"/>
      <c r="F2604" s="24"/>
      <c r="G2604" s="24"/>
      <c r="H2604" s="30">
        <v>1800</v>
      </c>
      <c r="I2604" s="30">
        <v>1000</v>
      </c>
      <c r="J2604" s="30"/>
      <c r="K2604" s="24"/>
      <c r="L2604" s="30"/>
      <c r="M2604" s="30">
        <v>300</v>
      </c>
      <c r="N2604" s="30"/>
      <c r="O2604" s="30">
        <v>800</v>
      </c>
      <c r="P2604" s="30"/>
      <c r="Q2604" s="24"/>
      <c r="R2604" s="24"/>
      <c r="S2604" s="30"/>
      <c r="T2604" s="24"/>
      <c r="U2604" s="30"/>
      <c r="V2604" s="30">
        <v>200</v>
      </c>
      <c r="W2604" s="30"/>
      <c r="X2604" s="24"/>
      <c r="Y2604" s="24"/>
      <c r="Z2604" s="24"/>
      <c r="AA2604" s="30">
        <v>650</v>
      </c>
      <c r="AB2604" s="24">
        <v>200</v>
      </c>
      <c r="AC2604" s="30"/>
      <c r="AD2604" s="30"/>
      <c r="AE2604" s="30"/>
      <c r="AF2604" s="30"/>
      <c r="AG2604" s="30"/>
      <c r="AH2604" s="31"/>
    </row>
    <row r="2605" spans="1:36" s="2" customFormat="1" ht="22.5" customHeight="1" x14ac:dyDescent="0.3">
      <c r="C2605" s="32"/>
      <c r="D2605" s="25" t="s">
        <v>41</v>
      </c>
      <c r="E2605" s="24"/>
      <c r="F2605" s="24"/>
      <c r="G2605" s="24"/>
      <c r="H2605" s="30"/>
      <c r="I2605" s="30"/>
      <c r="J2605" s="30"/>
      <c r="K2605" s="24"/>
      <c r="L2605" s="30">
        <v>1400</v>
      </c>
      <c r="M2605" s="30">
        <v>175</v>
      </c>
      <c r="N2605" s="30"/>
      <c r="O2605" s="30">
        <v>600</v>
      </c>
      <c r="P2605" s="30"/>
      <c r="Q2605" s="24"/>
      <c r="R2605" s="24"/>
      <c r="S2605" s="30"/>
      <c r="T2605" s="24"/>
      <c r="U2605" s="30"/>
      <c r="V2605" s="30">
        <v>150</v>
      </c>
      <c r="W2605" s="30">
        <v>2000</v>
      </c>
      <c r="X2605" s="24"/>
      <c r="Y2605" s="24"/>
      <c r="Z2605" s="24"/>
      <c r="AA2605" s="30">
        <v>650</v>
      </c>
      <c r="AB2605" s="24"/>
      <c r="AC2605" s="30"/>
      <c r="AD2605" s="30"/>
      <c r="AE2605" s="30"/>
      <c r="AF2605" s="30"/>
      <c r="AG2605" s="30"/>
      <c r="AH2605" s="31"/>
    </row>
    <row r="2606" spans="1:36" s="2" customFormat="1" ht="22.5" customHeight="1" x14ac:dyDescent="0.3">
      <c r="C2606" s="32"/>
      <c r="D2606" s="33" t="s">
        <v>37</v>
      </c>
      <c r="E2606" s="30"/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>
        <v>1500</v>
      </c>
      <c r="AG2606" s="30"/>
      <c r="AH2606" s="31"/>
    </row>
    <row r="2607" spans="1:36" s="2" customFormat="1" ht="22.5" customHeight="1" x14ac:dyDescent="0.3">
      <c r="C2607" s="32"/>
      <c r="D2607" s="33" t="s">
        <v>15</v>
      </c>
      <c r="E2607" s="30"/>
      <c r="F2607" s="30"/>
      <c r="G2607" s="30"/>
      <c r="H2607" s="30"/>
      <c r="I2607" s="30"/>
      <c r="J2607" s="30">
        <v>2400</v>
      </c>
      <c r="K2607" s="30"/>
      <c r="L2607" s="30"/>
      <c r="M2607" s="30"/>
      <c r="N2607" s="30"/>
      <c r="O2607" s="30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1"/>
    </row>
    <row r="2608" spans="1:36" s="2" customFormat="1" x14ac:dyDescent="0.3">
      <c r="C2608" s="32"/>
      <c r="D2608" s="34" t="s">
        <v>42</v>
      </c>
      <c r="E2608" s="35">
        <f t="shared" ref="E2608:AG2608" si="248">SUM(E2603:E2607)</f>
        <v>0</v>
      </c>
      <c r="F2608" s="35">
        <f t="shared" si="248"/>
        <v>0</v>
      </c>
      <c r="G2608" s="35">
        <f t="shared" si="248"/>
        <v>0</v>
      </c>
      <c r="H2608" s="35">
        <f t="shared" si="248"/>
        <v>1800</v>
      </c>
      <c r="I2608" s="35">
        <f t="shared" si="248"/>
        <v>1000</v>
      </c>
      <c r="J2608" s="35">
        <f t="shared" si="248"/>
        <v>2400</v>
      </c>
      <c r="K2608" s="35">
        <f t="shared" si="248"/>
        <v>0</v>
      </c>
      <c r="L2608" s="35">
        <f t="shared" si="248"/>
        <v>1400</v>
      </c>
      <c r="M2608" s="35">
        <f t="shared" si="248"/>
        <v>475</v>
      </c>
      <c r="N2608" s="35">
        <f t="shared" si="248"/>
        <v>0</v>
      </c>
      <c r="O2608" s="35">
        <f t="shared" si="248"/>
        <v>1400</v>
      </c>
      <c r="P2608" s="35">
        <f t="shared" si="248"/>
        <v>0</v>
      </c>
      <c r="Q2608" s="35">
        <f t="shared" si="248"/>
        <v>0</v>
      </c>
      <c r="R2608" s="35">
        <f t="shared" si="248"/>
        <v>0</v>
      </c>
      <c r="S2608" s="35">
        <f t="shared" si="248"/>
        <v>0</v>
      </c>
      <c r="T2608" s="35">
        <f t="shared" si="248"/>
        <v>0</v>
      </c>
      <c r="U2608" s="35">
        <f t="shared" si="248"/>
        <v>0</v>
      </c>
      <c r="V2608" s="35">
        <f t="shared" si="248"/>
        <v>350</v>
      </c>
      <c r="W2608" s="35">
        <f t="shared" si="248"/>
        <v>2000</v>
      </c>
      <c r="X2608" s="35">
        <f t="shared" si="248"/>
        <v>0</v>
      </c>
      <c r="Y2608" s="35">
        <f t="shared" si="248"/>
        <v>0</v>
      </c>
      <c r="Z2608" s="35">
        <f t="shared" si="248"/>
        <v>0</v>
      </c>
      <c r="AA2608" s="35">
        <f t="shared" si="248"/>
        <v>1300</v>
      </c>
      <c r="AB2608" s="35">
        <f t="shared" si="248"/>
        <v>200</v>
      </c>
      <c r="AC2608" s="35">
        <f t="shared" si="248"/>
        <v>0</v>
      </c>
      <c r="AD2608" s="35">
        <f t="shared" si="248"/>
        <v>0</v>
      </c>
      <c r="AE2608" s="35">
        <f t="shared" si="248"/>
        <v>0</v>
      </c>
      <c r="AF2608" s="35">
        <f t="shared" si="248"/>
        <v>1500</v>
      </c>
      <c r="AG2608" s="35">
        <f t="shared" si="248"/>
        <v>3200</v>
      </c>
      <c r="AH2608" s="36"/>
    </row>
    <row r="2609" spans="1:34" s="2" customFormat="1" x14ac:dyDescent="0.3">
      <c r="C2609" s="32"/>
      <c r="D2609" s="33" t="s">
        <v>43</v>
      </c>
      <c r="E2609" s="30">
        <v>65</v>
      </c>
      <c r="F2609" s="30">
        <v>50</v>
      </c>
      <c r="G2609" s="30">
        <v>200</v>
      </c>
      <c r="H2609" s="30">
        <v>20</v>
      </c>
      <c r="I2609" s="30">
        <v>35</v>
      </c>
      <c r="J2609" s="30">
        <v>20</v>
      </c>
      <c r="K2609" s="30">
        <v>300</v>
      </c>
      <c r="L2609" s="30">
        <v>180</v>
      </c>
      <c r="M2609" s="30">
        <v>20</v>
      </c>
      <c r="N2609" s="30">
        <v>45</v>
      </c>
      <c r="O2609" s="30">
        <v>25</v>
      </c>
      <c r="P2609" s="30">
        <v>25</v>
      </c>
      <c r="Q2609" s="30">
        <v>300</v>
      </c>
      <c r="R2609" s="30">
        <v>50</v>
      </c>
      <c r="S2609" s="30">
        <v>60</v>
      </c>
      <c r="T2609" s="30">
        <v>75</v>
      </c>
      <c r="U2609" s="30">
        <v>45</v>
      </c>
      <c r="V2609" s="30">
        <v>90</v>
      </c>
      <c r="W2609" s="30">
        <v>70</v>
      </c>
      <c r="X2609" s="30">
        <v>120</v>
      </c>
      <c r="Y2609" s="30">
        <v>45</v>
      </c>
      <c r="Z2609" s="30">
        <v>45</v>
      </c>
      <c r="AA2609" s="30">
        <v>450</v>
      </c>
      <c r="AB2609" s="30">
        <v>200</v>
      </c>
      <c r="AC2609" s="30">
        <v>90</v>
      </c>
      <c r="AD2609" s="30">
        <v>150</v>
      </c>
      <c r="AE2609" s="30">
        <v>900</v>
      </c>
      <c r="AF2609" s="30">
        <v>40</v>
      </c>
      <c r="AG2609" s="30">
        <v>60</v>
      </c>
      <c r="AH2609" s="36"/>
    </row>
    <row r="2610" spans="1:34" s="2" customFormat="1" x14ac:dyDescent="0.3">
      <c r="C2610" s="32"/>
      <c r="D2610" s="34" t="s">
        <v>44</v>
      </c>
      <c r="E2610" s="35">
        <f>E2608*E2609/1000</f>
        <v>0</v>
      </c>
      <c r="F2610" s="35">
        <f t="shared" ref="F2610:AG2610" si="249">F2608*F2609/1000</f>
        <v>0</v>
      </c>
      <c r="G2610" s="35">
        <f t="shared" si="249"/>
        <v>0</v>
      </c>
      <c r="H2610" s="35">
        <f t="shared" si="249"/>
        <v>36</v>
      </c>
      <c r="I2610" s="35">
        <f t="shared" si="249"/>
        <v>35</v>
      </c>
      <c r="J2610" s="35">
        <f t="shared" si="249"/>
        <v>48</v>
      </c>
      <c r="K2610" s="35">
        <f t="shared" si="249"/>
        <v>0</v>
      </c>
      <c r="L2610" s="35">
        <f t="shared" si="249"/>
        <v>252</v>
      </c>
      <c r="M2610" s="35">
        <f t="shared" si="249"/>
        <v>9.5</v>
      </c>
      <c r="N2610" s="35">
        <f t="shared" si="249"/>
        <v>0</v>
      </c>
      <c r="O2610" s="35">
        <f t="shared" si="249"/>
        <v>35</v>
      </c>
      <c r="P2610" s="35">
        <f t="shared" si="249"/>
        <v>0</v>
      </c>
      <c r="Q2610" s="35">
        <f t="shared" si="249"/>
        <v>0</v>
      </c>
      <c r="R2610" s="35">
        <f t="shared" si="249"/>
        <v>0</v>
      </c>
      <c r="S2610" s="35">
        <f t="shared" si="249"/>
        <v>0</v>
      </c>
      <c r="T2610" s="35">
        <f t="shared" si="249"/>
        <v>0</v>
      </c>
      <c r="U2610" s="35">
        <f t="shared" si="249"/>
        <v>0</v>
      </c>
      <c r="V2610" s="35">
        <f t="shared" si="249"/>
        <v>31.5</v>
      </c>
      <c r="W2610" s="35">
        <f t="shared" si="249"/>
        <v>140</v>
      </c>
      <c r="X2610" s="35">
        <f t="shared" si="249"/>
        <v>0</v>
      </c>
      <c r="Y2610" s="35">
        <f t="shared" si="249"/>
        <v>0</v>
      </c>
      <c r="Z2610" s="35">
        <f t="shared" si="249"/>
        <v>0</v>
      </c>
      <c r="AA2610" s="35">
        <f t="shared" si="249"/>
        <v>585</v>
      </c>
      <c r="AB2610" s="35">
        <f t="shared" si="249"/>
        <v>40</v>
      </c>
      <c r="AC2610" s="35">
        <f t="shared" si="249"/>
        <v>0</v>
      </c>
      <c r="AD2610" s="35">
        <f t="shared" si="249"/>
        <v>0</v>
      </c>
      <c r="AE2610" s="35">
        <f t="shared" si="249"/>
        <v>0</v>
      </c>
      <c r="AF2610" s="35">
        <f t="shared" si="249"/>
        <v>60</v>
      </c>
      <c r="AG2610" s="35">
        <f t="shared" si="249"/>
        <v>192</v>
      </c>
      <c r="AH2610" s="36"/>
    </row>
    <row r="2611" spans="1:34" s="2" customFormat="1" x14ac:dyDescent="0.3">
      <c r="C2611" s="37"/>
      <c r="D2611" s="33"/>
      <c r="E2611" s="33"/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  <c r="P2611" s="33"/>
      <c r="Q2611" s="30"/>
      <c r="R2611" s="30"/>
      <c r="S2611" s="30"/>
      <c r="T2611" s="30"/>
      <c r="U2611" s="30"/>
      <c r="V2611" s="30"/>
      <c r="W2611" s="30"/>
      <c r="X2611" s="30"/>
      <c r="Y2611" s="30"/>
      <c r="Z2611" s="30"/>
      <c r="AA2611" s="30"/>
      <c r="AB2611" s="30"/>
      <c r="AC2611" s="30"/>
      <c r="AD2611" s="30"/>
      <c r="AE2611" s="30"/>
      <c r="AF2611" s="30"/>
      <c r="AG2611" s="30"/>
      <c r="AH2611" s="31"/>
    </row>
    <row r="2612" spans="1:34" x14ac:dyDescent="0.3">
      <c r="E2612" t="s">
        <v>101</v>
      </c>
    </row>
    <row r="2614" spans="1:34" x14ac:dyDescent="0.3">
      <c r="E2614" t="s">
        <v>102</v>
      </c>
    </row>
    <row r="2615" spans="1:34" s="2" customFormat="1" ht="18" x14ac:dyDescent="0.3">
      <c r="A2615" s="1"/>
      <c r="B2615" s="1"/>
      <c r="C2615" s="1"/>
      <c r="G2615" s="1"/>
      <c r="H2615" s="1"/>
      <c r="J2615" s="3" t="s">
        <v>0</v>
      </c>
      <c r="K2615" s="1"/>
      <c r="L2615" s="1"/>
      <c r="M2615" s="1"/>
      <c r="N2615" s="1"/>
      <c r="P2615" s="1"/>
      <c r="Q2615" s="1"/>
      <c r="R2615" s="1"/>
      <c r="S2615" s="4"/>
    </row>
    <row r="2616" spans="1:34" s="2" customFormat="1" ht="15.6" x14ac:dyDescent="0.3">
      <c r="A2616" s="1"/>
      <c r="B2616" s="1"/>
      <c r="C2616" s="1"/>
      <c r="D2616" s="5" t="s">
        <v>106</v>
      </c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4"/>
    </row>
    <row r="2617" spans="1:34" s="2" customFormat="1" x14ac:dyDescent="0.3">
      <c r="A2617" s="1"/>
      <c r="B2617" s="1"/>
      <c r="E2617" s="1"/>
      <c r="F2617" s="6"/>
      <c r="G2617" s="6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4"/>
    </row>
    <row r="2618" spans="1:34" s="2" customFormat="1" ht="15.6" x14ac:dyDescent="0.3">
      <c r="A2618" s="1"/>
      <c r="B2618" s="1"/>
      <c r="C2618" s="7" t="s">
        <v>2</v>
      </c>
      <c r="D2618" s="88">
        <v>44236</v>
      </c>
      <c r="E2618" s="1"/>
      <c r="F2618" s="1"/>
      <c r="G2618" s="1"/>
      <c r="H2618" s="1"/>
      <c r="J2618" s="1"/>
      <c r="K2618" s="1"/>
      <c r="L2618" s="1"/>
      <c r="M2618" s="1"/>
      <c r="N2618" s="1"/>
      <c r="O2618" s="1"/>
      <c r="R2618" s="1"/>
      <c r="U2618" s="1" t="s">
        <v>4</v>
      </c>
      <c r="AC2618" s="2" t="s">
        <v>100</v>
      </c>
    </row>
    <row r="2619" spans="1:34" s="2" customFormat="1" x14ac:dyDescent="0.3">
      <c r="A2619" s="1"/>
      <c r="B2619" s="1"/>
      <c r="C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4"/>
    </row>
    <row r="2620" spans="1:34" s="2" customFormat="1" x14ac:dyDescent="0.3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8"/>
      <c r="P2620" s="1"/>
      <c r="Q2620" s="1"/>
      <c r="R2620" s="1"/>
      <c r="S2620" s="4"/>
    </row>
    <row r="2621" spans="1:34" s="2" customFormat="1" ht="15.6" x14ac:dyDescent="0.3">
      <c r="A2621" s="1"/>
      <c r="B2621" s="8"/>
      <c r="C2621" s="8"/>
      <c r="D2621" s="8"/>
      <c r="E2621" s="9"/>
      <c r="F2621" s="10"/>
      <c r="G2621" s="11" t="s">
        <v>5</v>
      </c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3"/>
      <c r="T2621" s="10"/>
      <c r="U2621" s="10"/>
      <c r="V2621" s="10"/>
      <c r="W2621" s="14"/>
      <c r="X2621" s="15"/>
      <c r="Y2621" s="15"/>
      <c r="Z2621" s="15"/>
      <c r="AA2621" s="15"/>
      <c r="AB2621" s="15"/>
      <c r="AC2621" s="15"/>
      <c r="AD2621" s="15"/>
      <c r="AE2621" s="15"/>
      <c r="AF2621" s="15"/>
      <c r="AG2621" s="15"/>
    </row>
    <row r="2622" spans="1:34" s="2" customFormat="1" ht="24" x14ac:dyDescent="0.3">
      <c r="B2622" s="19"/>
      <c r="C2622" s="20"/>
      <c r="D2622" s="21">
        <v>2</v>
      </c>
      <c r="E2622" s="22" t="s">
        <v>10</v>
      </c>
      <c r="F2622" s="22" t="s">
        <v>11</v>
      </c>
      <c r="G2622" s="22" t="s">
        <v>12</v>
      </c>
      <c r="H2622" s="23" t="s">
        <v>13</v>
      </c>
      <c r="I2622" s="23" t="s">
        <v>14</v>
      </c>
      <c r="J2622" s="23" t="s">
        <v>15</v>
      </c>
      <c r="K2622" s="22" t="s">
        <v>16</v>
      </c>
      <c r="L2622" s="23" t="s">
        <v>17</v>
      </c>
      <c r="M2622" s="23" t="s">
        <v>18</v>
      </c>
      <c r="N2622" s="23" t="s">
        <v>19</v>
      </c>
      <c r="O2622" s="23" t="s">
        <v>20</v>
      </c>
      <c r="P2622" s="24" t="s">
        <v>21</v>
      </c>
      <c r="Q2622" s="25" t="s">
        <v>22</v>
      </c>
      <c r="R2622" s="26" t="s">
        <v>23</v>
      </c>
      <c r="S2622" s="24" t="s">
        <v>24</v>
      </c>
      <c r="T2622" s="26" t="s">
        <v>25</v>
      </c>
      <c r="U2622" s="24" t="s">
        <v>26</v>
      </c>
      <c r="V2622" s="24" t="s">
        <v>27</v>
      </c>
      <c r="W2622" s="27" t="s">
        <v>28</v>
      </c>
      <c r="X2622" s="25" t="s">
        <v>29</v>
      </c>
      <c r="Y2622" s="26" t="s">
        <v>30</v>
      </c>
      <c r="Z2622" s="25" t="s">
        <v>31</v>
      </c>
      <c r="AA2622" s="27" t="s">
        <v>32</v>
      </c>
      <c r="AB2622" s="25" t="s">
        <v>33</v>
      </c>
      <c r="AC2622" s="27" t="s">
        <v>34</v>
      </c>
      <c r="AD2622" s="24" t="s">
        <v>35</v>
      </c>
      <c r="AE2622" s="23"/>
      <c r="AF2622" s="23" t="s">
        <v>37</v>
      </c>
      <c r="AG2622" s="23" t="s">
        <v>38</v>
      </c>
      <c r="AH2622" s="28"/>
    </row>
    <row r="2623" spans="1:34" s="2" customFormat="1" ht="22.5" customHeight="1" x14ac:dyDescent="0.3">
      <c r="C2623" s="127"/>
      <c r="D2623" s="25" t="s">
        <v>45</v>
      </c>
      <c r="E2623" s="21"/>
      <c r="F2623" s="21">
        <v>2000</v>
      </c>
      <c r="G2623" s="21"/>
      <c r="H2623" s="39"/>
      <c r="I2623" s="39">
        <v>1500</v>
      </c>
      <c r="J2623" s="39"/>
      <c r="K2623" s="21"/>
      <c r="L2623" s="39"/>
      <c r="M2623" s="39">
        <v>350</v>
      </c>
      <c r="N2623" s="39"/>
      <c r="O2623" s="39">
        <v>250</v>
      </c>
      <c r="P2623" s="24"/>
      <c r="Q2623" s="21"/>
      <c r="R2623" s="21"/>
      <c r="S2623" s="39"/>
      <c r="T2623" s="21"/>
      <c r="U2623" s="39"/>
      <c r="V2623" s="39">
        <v>300</v>
      </c>
      <c r="W2623" s="39"/>
      <c r="X2623" s="21"/>
      <c r="Y2623" s="21"/>
      <c r="Z2623" s="21"/>
      <c r="AA2623" s="39">
        <v>550</v>
      </c>
      <c r="AB2623" s="21"/>
      <c r="AC2623" s="39"/>
      <c r="AD2623" s="39">
        <v>150</v>
      </c>
      <c r="AE2623" s="39"/>
      <c r="AF2623" s="39"/>
      <c r="AG2623" s="39"/>
      <c r="AH2623" s="31"/>
    </row>
    <row r="2624" spans="1:34" s="2" customFormat="1" ht="22.5" customHeight="1" x14ac:dyDescent="0.3">
      <c r="C2624" s="127"/>
      <c r="D2624" s="25" t="s">
        <v>46</v>
      </c>
      <c r="E2624" s="21"/>
      <c r="F2624" s="21"/>
      <c r="G2624" s="21"/>
      <c r="H2624" s="39"/>
      <c r="I2624" s="39">
        <v>1200</v>
      </c>
      <c r="J2624" s="39"/>
      <c r="K2624" s="21"/>
      <c r="L2624" s="39"/>
      <c r="M2624" s="39">
        <v>300</v>
      </c>
      <c r="N2624" s="39"/>
      <c r="O2624" s="39"/>
      <c r="P2624" s="30"/>
      <c r="Q2624" s="21">
        <v>1370</v>
      </c>
      <c r="R2624" s="21"/>
      <c r="S2624" s="39"/>
      <c r="T2624" s="21"/>
      <c r="U2624" s="39"/>
      <c r="V2624" s="39">
        <v>700</v>
      </c>
      <c r="W2624" s="39"/>
      <c r="X2624" s="21"/>
      <c r="Y2624" s="21"/>
      <c r="Z2624" s="21"/>
      <c r="AA2624" s="39"/>
      <c r="AB2624" s="21"/>
      <c r="AC2624" s="39"/>
      <c r="AD2624" s="39"/>
      <c r="AE2624" s="39"/>
      <c r="AF2624" s="39"/>
      <c r="AG2624" s="39"/>
      <c r="AH2624" s="31"/>
    </row>
    <row r="2625" spans="1:34" s="2" customFormat="1" ht="22.5" customHeight="1" x14ac:dyDescent="0.3">
      <c r="C2625" s="127"/>
      <c r="D2625" s="25" t="s">
        <v>47</v>
      </c>
      <c r="E2625" s="21"/>
      <c r="F2625" s="21"/>
      <c r="G2625" s="21"/>
      <c r="H2625" s="39"/>
      <c r="I2625" s="39"/>
      <c r="J2625" s="39"/>
      <c r="K2625" s="21"/>
      <c r="L2625" s="39"/>
      <c r="M2625" s="39"/>
      <c r="N2625" s="39"/>
      <c r="O2625" s="39"/>
      <c r="P2625" s="30"/>
      <c r="Q2625" s="21"/>
      <c r="R2625" s="21"/>
      <c r="S2625" s="39"/>
      <c r="T2625" s="21"/>
      <c r="U2625" s="39"/>
      <c r="V2625" s="39">
        <v>100</v>
      </c>
      <c r="W2625" s="39"/>
      <c r="X2625" s="21"/>
      <c r="Y2625" s="21">
        <v>800</v>
      </c>
      <c r="Z2625" s="21">
        <v>585</v>
      </c>
      <c r="AA2625" s="39"/>
      <c r="AB2625" s="21"/>
      <c r="AC2625" s="39"/>
      <c r="AD2625" s="39"/>
      <c r="AE2625" s="39"/>
      <c r="AF2625" s="39"/>
      <c r="AG2625" s="39"/>
      <c r="AH2625" s="31"/>
    </row>
    <row r="2626" spans="1:34" s="2" customFormat="1" ht="22.5" customHeight="1" x14ac:dyDescent="0.3">
      <c r="C2626" s="127"/>
      <c r="D2626" s="33" t="s">
        <v>37</v>
      </c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0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  <c r="AA2626" s="39"/>
      <c r="AB2626" s="39"/>
      <c r="AC2626" s="39"/>
      <c r="AD2626" s="39"/>
      <c r="AE2626" s="39"/>
      <c r="AF2626" s="39">
        <v>1200</v>
      </c>
      <c r="AG2626" s="39"/>
      <c r="AH2626" s="31"/>
    </row>
    <row r="2627" spans="1:34" s="2" customFormat="1" ht="22.5" customHeight="1" x14ac:dyDescent="0.3">
      <c r="C2627" s="127"/>
      <c r="D2627" s="33" t="s">
        <v>62</v>
      </c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0"/>
      <c r="Q2627" s="39"/>
      <c r="R2627" s="39"/>
      <c r="S2627" s="39"/>
      <c r="T2627" s="39">
        <v>1200</v>
      </c>
      <c r="U2627" s="39"/>
      <c r="V2627" s="39"/>
      <c r="W2627" s="39"/>
      <c r="X2627" s="39"/>
      <c r="Y2627" s="39"/>
      <c r="Z2627" s="39"/>
      <c r="AA2627" s="39"/>
      <c r="AB2627" s="39"/>
      <c r="AC2627" s="39"/>
      <c r="AD2627" s="39"/>
      <c r="AE2627" s="39"/>
      <c r="AF2627" s="39"/>
      <c r="AG2627" s="39"/>
      <c r="AH2627" s="31"/>
    </row>
    <row r="2628" spans="1:34" s="2" customFormat="1" ht="22.5" customHeight="1" x14ac:dyDescent="0.3">
      <c r="C2628" s="127"/>
      <c r="D2628" s="25" t="s">
        <v>111</v>
      </c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0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  <c r="AA2628" s="39"/>
      <c r="AB2628" s="39"/>
      <c r="AC2628" s="39">
        <v>2400</v>
      </c>
      <c r="AD2628" s="39"/>
      <c r="AE2628" s="39"/>
      <c r="AF2628" s="39"/>
      <c r="AG2628" s="39"/>
      <c r="AH2628" s="31"/>
    </row>
    <row r="2629" spans="1:34" s="2" customFormat="1" x14ac:dyDescent="0.3">
      <c r="C2629" s="127"/>
      <c r="D2629" s="34" t="s">
        <v>42</v>
      </c>
      <c r="E2629" s="35">
        <f t="shared" ref="E2629:AG2629" si="250">SUM(E2623:E2628)</f>
        <v>0</v>
      </c>
      <c r="F2629" s="35">
        <f t="shared" si="250"/>
        <v>2000</v>
      </c>
      <c r="G2629" s="35">
        <f t="shared" si="250"/>
        <v>0</v>
      </c>
      <c r="H2629" s="35">
        <f t="shared" si="250"/>
        <v>0</v>
      </c>
      <c r="I2629" s="35">
        <f t="shared" si="250"/>
        <v>2700</v>
      </c>
      <c r="J2629" s="35">
        <f t="shared" si="250"/>
        <v>0</v>
      </c>
      <c r="K2629" s="35">
        <f t="shared" si="250"/>
        <v>0</v>
      </c>
      <c r="L2629" s="35">
        <f t="shared" si="250"/>
        <v>0</v>
      </c>
      <c r="M2629" s="35">
        <f t="shared" si="250"/>
        <v>650</v>
      </c>
      <c r="N2629" s="35">
        <f t="shared" si="250"/>
        <v>0</v>
      </c>
      <c r="O2629" s="35">
        <f t="shared" si="250"/>
        <v>250</v>
      </c>
      <c r="P2629" s="35">
        <f t="shared" si="250"/>
        <v>0</v>
      </c>
      <c r="Q2629" s="35">
        <f t="shared" si="250"/>
        <v>1370</v>
      </c>
      <c r="R2629" s="35">
        <f t="shared" si="250"/>
        <v>0</v>
      </c>
      <c r="S2629" s="35">
        <f t="shared" si="250"/>
        <v>0</v>
      </c>
      <c r="T2629" s="35">
        <f t="shared" si="250"/>
        <v>1200</v>
      </c>
      <c r="U2629" s="35">
        <f t="shared" si="250"/>
        <v>0</v>
      </c>
      <c r="V2629" s="35">
        <f t="shared" si="250"/>
        <v>1100</v>
      </c>
      <c r="W2629" s="35">
        <f t="shared" si="250"/>
        <v>0</v>
      </c>
      <c r="X2629" s="35">
        <f t="shared" si="250"/>
        <v>0</v>
      </c>
      <c r="Y2629" s="35">
        <f t="shared" si="250"/>
        <v>800</v>
      </c>
      <c r="Z2629" s="35">
        <f t="shared" si="250"/>
        <v>585</v>
      </c>
      <c r="AA2629" s="35">
        <f t="shared" si="250"/>
        <v>550</v>
      </c>
      <c r="AB2629" s="35">
        <f t="shared" si="250"/>
        <v>0</v>
      </c>
      <c r="AC2629" s="35">
        <f t="shared" si="250"/>
        <v>2400</v>
      </c>
      <c r="AD2629" s="35">
        <f t="shared" si="250"/>
        <v>150</v>
      </c>
      <c r="AE2629" s="35">
        <f t="shared" si="250"/>
        <v>0</v>
      </c>
      <c r="AF2629" s="35">
        <f t="shared" si="250"/>
        <v>1200</v>
      </c>
      <c r="AG2629" s="35">
        <f t="shared" si="250"/>
        <v>0</v>
      </c>
      <c r="AH2629" s="31"/>
    </row>
    <row r="2630" spans="1:34" s="2" customFormat="1" x14ac:dyDescent="0.3">
      <c r="C2630" s="127"/>
      <c r="D2630" s="33" t="s">
        <v>43</v>
      </c>
      <c r="E2630" s="30">
        <v>65</v>
      </c>
      <c r="F2630" s="30">
        <v>50</v>
      </c>
      <c r="G2630" s="30">
        <v>200</v>
      </c>
      <c r="H2630" s="30">
        <v>20</v>
      </c>
      <c r="I2630" s="30">
        <v>35</v>
      </c>
      <c r="J2630" s="30">
        <v>20</v>
      </c>
      <c r="K2630" s="30">
        <v>300</v>
      </c>
      <c r="L2630" s="30">
        <v>180</v>
      </c>
      <c r="M2630" s="30">
        <v>20</v>
      </c>
      <c r="N2630" s="30">
        <v>45</v>
      </c>
      <c r="O2630" s="30">
        <v>25</v>
      </c>
      <c r="P2630" s="30">
        <v>25</v>
      </c>
      <c r="Q2630" s="30">
        <v>300</v>
      </c>
      <c r="R2630" s="30">
        <v>50</v>
      </c>
      <c r="S2630" s="30">
        <v>60</v>
      </c>
      <c r="T2630" s="30">
        <v>75</v>
      </c>
      <c r="U2630" s="30">
        <v>45</v>
      </c>
      <c r="V2630" s="30">
        <v>90</v>
      </c>
      <c r="W2630" s="30">
        <v>70</v>
      </c>
      <c r="X2630" s="30">
        <v>120</v>
      </c>
      <c r="Y2630" s="30">
        <v>45</v>
      </c>
      <c r="Z2630" s="30">
        <v>45</v>
      </c>
      <c r="AA2630" s="30">
        <v>450</v>
      </c>
      <c r="AB2630" s="30">
        <v>200</v>
      </c>
      <c r="AC2630" s="30">
        <v>90</v>
      </c>
      <c r="AD2630" s="30">
        <v>150</v>
      </c>
      <c r="AE2630" s="30">
        <v>900</v>
      </c>
      <c r="AF2630" s="30">
        <v>40</v>
      </c>
      <c r="AG2630" s="30">
        <v>60</v>
      </c>
      <c r="AH2630" s="31"/>
    </row>
    <row r="2631" spans="1:34" s="2" customFormat="1" x14ac:dyDescent="0.3">
      <c r="C2631" s="127"/>
      <c r="D2631" s="34" t="s">
        <v>44</v>
      </c>
      <c r="E2631" s="35">
        <f>E2629*E2630/1000</f>
        <v>0</v>
      </c>
      <c r="F2631" s="35">
        <f t="shared" ref="F2631:AG2631" si="251">F2629*F2630/1000</f>
        <v>100</v>
      </c>
      <c r="G2631" s="35">
        <f t="shared" si="251"/>
        <v>0</v>
      </c>
      <c r="H2631" s="35">
        <f t="shared" si="251"/>
        <v>0</v>
      </c>
      <c r="I2631" s="35">
        <f t="shared" si="251"/>
        <v>94.5</v>
      </c>
      <c r="J2631" s="35">
        <f t="shared" si="251"/>
        <v>0</v>
      </c>
      <c r="K2631" s="35">
        <f t="shared" si="251"/>
        <v>0</v>
      </c>
      <c r="L2631" s="35">
        <f t="shared" si="251"/>
        <v>0</v>
      </c>
      <c r="M2631" s="35">
        <f t="shared" si="251"/>
        <v>13</v>
      </c>
      <c r="N2631" s="35">
        <f t="shared" si="251"/>
        <v>0</v>
      </c>
      <c r="O2631" s="35">
        <f t="shared" si="251"/>
        <v>6.25</v>
      </c>
      <c r="P2631" s="35">
        <f t="shared" si="251"/>
        <v>0</v>
      </c>
      <c r="Q2631" s="35">
        <f t="shared" si="251"/>
        <v>411</v>
      </c>
      <c r="R2631" s="35">
        <f t="shared" si="251"/>
        <v>0</v>
      </c>
      <c r="S2631" s="35">
        <f t="shared" si="251"/>
        <v>0</v>
      </c>
      <c r="T2631" s="35">
        <f t="shared" si="251"/>
        <v>90</v>
      </c>
      <c r="U2631" s="35">
        <f t="shared" si="251"/>
        <v>0</v>
      </c>
      <c r="V2631" s="35">
        <f t="shared" si="251"/>
        <v>99</v>
      </c>
      <c r="W2631" s="35">
        <f t="shared" si="251"/>
        <v>0</v>
      </c>
      <c r="X2631" s="35">
        <f t="shared" si="251"/>
        <v>0</v>
      </c>
      <c r="Y2631" s="35">
        <f t="shared" si="251"/>
        <v>36</v>
      </c>
      <c r="Z2631" s="35">
        <f t="shared" si="251"/>
        <v>26.324999999999999</v>
      </c>
      <c r="AA2631" s="35">
        <f t="shared" si="251"/>
        <v>247.5</v>
      </c>
      <c r="AB2631" s="35">
        <f t="shared" si="251"/>
        <v>0</v>
      </c>
      <c r="AC2631" s="35">
        <f t="shared" si="251"/>
        <v>216</v>
      </c>
      <c r="AD2631" s="35">
        <f t="shared" si="251"/>
        <v>22.5</v>
      </c>
      <c r="AE2631" s="35">
        <f t="shared" si="251"/>
        <v>0</v>
      </c>
      <c r="AF2631" s="35">
        <f t="shared" si="251"/>
        <v>48</v>
      </c>
      <c r="AG2631" s="35">
        <f t="shared" si="251"/>
        <v>0</v>
      </c>
      <c r="AH2631" s="36"/>
    </row>
    <row r="2632" spans="1:34" s="2" customFormat="1" x14ac:dyDescent="0.3">
      <c r="C2632" s="127"/>
      <c r="D2632" s="33"/>
      <c r="E2632" s="33"/>
      <c r="F2632" s="33"/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0"/>
      <c r="R2632" s="30"/>
      <c r="S2632" s="30"/>
      <c r="T2632" s="30"/>
      <c r="U2632" s="30"/>
      <c r="V2632" s="30"/>
      <c r="W2632" s="30"/>
      <c r="X2632" s="30"/>
      <c r="Y2632" s="30"/>
      <c r="Z2632" s="30"/>
      <c r="AA2632" s="30"/>
      <c r="AB2632" s="30"/>
      <c r="AC2632" s="30"/>
      <c r="AD2632" s="30"/>
      <c r="AE2632" s="30"/>
      <c r="AF2632" s="30"/>
      <c r="AG2632" s="30"/>
      <c r="AH2632" s="31"/>
    </row>
    <row r="2634" spans="1:34" x14ac:dyDescent="0.3">
      <c r="E2634" t="s">
        <v>101</v>
      </c>
    </row>
    <row r="2636" spans="1:34" x14ac:dyDescent="0.3">
      <c r="E2636" t="s">
        <v>102</v>
      </c>
    </row>
    <row r="2638" spans="1:34" s="2" customFormat="1" ht="18" x14ac:dyDescent="0.3">
      <c r="A2638" s="1"/>
      <c r="B2638" s="1"/>
      <c r="C2638" s="1"/>
      <c r="G2638" s="1"/>
      <c r="H2638" s="1"/>
      <c r="J2638" s="3" t="s">
        <v>0</v>
      </c>
      <c r="K2638" s="1"/>
      <c r="L2638" s="1"/>
      <c r="M2638" s="1"/>
      <c r="N2638" s="1"/>
      <c r="P2638" s="1"/>
      <c r="Q2638" s="1"/>
      <c r="R2638" s="1"/>
      <c r="S2638" s="4"/>
    </row>
    <row r="2639" spans="1:34" s="2" customFormat="1" ht="15.6" x14ac:dyDescent="0.3">
      <c r="A2639" s="1"/>
      <c r="B2639" s="1"/>
      <c r="C2639" s="1"/>
      <c r="D2639" s="5" t="s">
        <v>106</v>
      </c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4"/>
    </row>
    <row r="2640" spans="1:34" s="2" customFormat="1" x14ac:dyDescent="0.3">
      <c r="A2640" s="1"/>
      <c r="B2640" s="1"/>
      <c r="E2640" s="1"/>
      <c r="F2640" s="6"/>
      <c r="G2640" s="6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4"/>
    </row>
    <row r="2641" spans="1:34" s="2" customFormat="1" ht="15.6" x14ac:dyDescent="0.3">
      <c r="A2641" s="1"/>
      <c r="B2641" s="1"/>
      <c r="C2641" s="7" t="s">
        <v>2</v>
      </c>
      <c r="D2641" s="88">
        <v>44237</v>
      </c>
      <c r="E2641" s="1"/>
      <c r="F2641" s="1"/>
      <c r="G2641" s="1"/>
      <c r="H2641" s="1"/>
      <c r="J2641" s="1"/>
      <c r="K2641" s="1"/>
      <c r="L2641" s="1"/>
      <c r="M2641" s="1"/>
      <c r="N2641" s="1"/>
      <c r="O2641" s="1"/>
      <c r="R2641" s="1"/>
      <c r="U2641" s="1" t="s">
        <v>4</v>
      </c>
      <c r="AC2641" s="2" t="s">
        <v>100</v>
      </c>
    </row>
    <row r="2642" spans="1:34" s="2" customFormat="1" x14ac:dyDescent="0.3">
      <c r="A2642" s="1"/>
      <c r="B2642" s="1"/>
      <c r="C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4"/>
    </row>
    <row r="2643" spans="1:34" s="2" customFormat="1" x14ac:dyDescent="0.3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8"/>
      <c r="P2643" s="1"/>
      <c r="Q2643" s="1"/>
      <c r="R2643" s="1"/>
      <c r="S2643" s="4"/>
    </row>
    <row r="2644" spans="1:34" s="2" customFormat="1" ht="15.6" x14ac:dyDescent="0.3">
      <c r="A2644" s="1"/>
      <c r="B2644" s="8"/>
      <c r="C2644" s="8"/>
      <c r="D2644" s="8"/>
      <c r="E2644" s="9"/>
      <c r="F2644" s="10"/>
      <c r="G2644" s="11" t="s">
        <v>5</v>
      </c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3"/>
      <c r="T2644" s="10"/>
      <c r="U2644" s="10"/>
      <c r="V2644" s="10"/>
      <c r="W2644" s="14"/>
      <c r="X2644" s="15"/>
      <c r="Y2644" s="15"/>
      <c r="Z2644" s="15"/>
      <c r="AA2644" s="15"/>
      <c r="AB2644" s="15"/>
      <c r="AC2644" s="15"/>
      <c r="AD2644" s="15"/>
      <c r="AE2644" s="15"/>
      <c r="AF2644" s="15"/>
      <c r="AG2644" s="15"/>
    </row>
    <row r="2645" spans="1:34" s="2" customFormat="1" ht="24" x14ac:dyDescent="0.3">
      <c r="B2645" s="19"/>
      <c r="C2645" s="20"/>
      <c r="D2645" s="21">
        <v>3</v>
      </c>
      <c r="E2645" s="22" t="s">
        <v>10</v>
      </c>
      <c r="F2645" s="22" t="s">
        <v>11</v>
      </c>
      <c r="G2645" s="22" t="s">
        <v>12</v>
      </c>
      <c r="H2645" s="23" t="s">
        <v>13</v>
      </c>
      <c r="I2645" s="23" t="s">
        <v>14</v>
      </c>
      <c r="J2645" s="23" t="s">
        <v>15</v>
      </c>
      <c r="K2645" s="22" t="s">
        <v>16</v>
      </c>
      <c r="L2645" s="23" t="s">
        <v>17</v>
      </c>
      <c r="M2645" s="23" t="s">
        <v>18</v>
      </c>
      <c r="N2645" s="23" t="s">
        <v>19</v>
      </c>
      <c r="O2645" s="23" t="s">
        <v>20</v>
      </c>
      <c r="P2645" s="24" t="s">
        <v>21</v>
      </c>
      <c r="Q2645" s="25" t="s">
        <v>22</v>
      </c>
      <c r="R2645" s="26" t="s">
        <v>23</v>
      </c>
      <c r="S2645" s="24" t="s">
        <v>109</v>
      </c>
      <c r="T2645" s="26" t="s">
        <v>25</v>
      </c>
      <c r="U2645" s="24" t="s">
        <v>26</v>
      </c>
      <c r="V2645" s="24" t="s">
        <v>27</v>
      </c>
      <c r="W2645" s="27" t="s">
        <v>28</v>
      </c>
      <c r="X2645" s="25" t="s">
        <v>29</v>
      </c>
      <c r="Y2645" s="26" t="s">
        <v>30</v>
      </c>
      <c r="Z2645" s="25" t="s">
        <v>31</v>
      </c>
      <c r="AA2645" s="27" t="s">
        <v>32</v>
      </c>
      <c r="AB2645" s="25" t="s">
        <v>33</v>
      </c>
      <c r="AC2645" s="27" t="s">
        <v>34</v>
      </c>
      <c r="AD2645" s="24" t="s">
        <v>35</v>
      </c>
      <c r="AE2645" s="23" t="s">
        <v>36</v>
      </c>
      <c r="AF2645" s="23" t="s">
        <v>37</v>
      </c>
      <c r="AG2645" s="23" t="s">
        <v>38</v>
      </c>
      <c r="AH2645" s="28"/>
    </row>
    <row r="2646" spans="1:34" s="2" customFormat="1" ht="22.5" customHeight="1" x14ac:dyDescent="0.3">
      <c r="C2646" s="128"/>
      <c r="D2646" s="25" t="s">
        <v>49</v>
      </c>
      <c r="E2646" s="21"/>
      <c r="F2646" s="21"/>
      <c r="G2646" s="21"/>
      <c r="H2646" s="39">
        <v>1600</v>
      </c>
      <c r="I2646" s="39"/>
      <c r="J2646" s="39"/>
      <c r="K2646" s="21"/>
      <c r="L2646" s="39"/>
      <c r="M2646" s="39">
        <v>400</v>
      </c>
      <c r="N2646" s="39"/>
      <c r="O2646" s="39">
        <v>350</v>
      </c>
      <c r="P2646" s="24"/>
      <c r="Q2646" s="21"/>
      <c r="R2646" s="21"/>
      <c r="S2646" s="39"/>
      <c r="T2646" s="21"/>
      <c r="U2646" s="39"/>
      <c r="V2646" s="39">
        <v>400</v>
      </c>
      <c r="W2646" s="39"/>
      <c r="X2646" s="21"/>
      <c r="Y2646" s="21"/>
      <c r="Z2646" s="21"/>
      <c r="AA2646" s="39"/>
      <c r="AB2646" s="21"/>
      <c r="AC2646" s="39"/>
      <c r="AD2646" s="39"/>
      <c r="AE2646" s="39"/>
      <c r="AF2646" s="39"/>
      <c r="AG2646" s="39">
        <v>1600</v>
      </c>
      <c r="AH2646" s="31"/>
    </row>
    <row r="2647" spans="1:34" s="2" customFormat="1" ht="22.5" customHeight="1" x14ac:dyDescent="0.3">
      <c r="C2647" s="129"/>
      <c r="D2647" s="25" t="s">
        <v>108</v>
      </c>
      <c r="E2647" s="21">
        <v>1200</v>
      </c>
      <c r="F2647" s="21"/>
      <c r="G2647" s="21"/>
      <c r="H2647" s="39"/>
      <c r="I2647" s="39"/>
      <c r="J2647" s="39"/>
      <c r="K2647" s="21"/>
      <c r="L2647" s="39"/>
      <c r="M2647" s="39"/>
      <c r="N2647" s="39"/>
      <c r="O2647" s="39"/>
      <c r="P2647" s="30"/>
      <c r="Q2647" s="21"/>
      <c r="R2647" s="21"/>
      <c r="S2647" s="39"/>
      <c r="T2647" s="21">
        <v>1500</v>
      </c>
      <c r="U2647" s="39"/>
      <c r="V2647" s="39"/>
      <c r="W2647" s="39"/>
      <c r="X2647" s="21"/>
      <c r="Y2647" s="21"/>
      <c r="Z2647" s="21"/>
      <c r="AA2647" s="39"/>
      <c r="AB2647" s="21"/>
      <c r="AC2647" s="39"/>
      <c r="AD2647" s="39">
        <v>200</v>
      </c>
      <c r="AE2647" s="39"/>
      <c r="AF2647" s="39"/>
      <c r="AG2647" s="39"/>
      <c r="AH2647" s="31"/>
    </row>
    <row r="2648" spans="1:34" s="2" customFormat="1" ht="22.5" customHeight="1" x14ac:dyDescent="0.3">
      <c r="C2648" s="129"/>
      <c r="D2648" s="25" t="s">
        <v>51</v>
      </c>
      <c r="E2648" s="21"/>
      <c r="F2648" s="21"/>
      <c r="G2648" s="21"/>
      <c r="H2648" s="39"/>
      <c r="I2648" s="39">
        <v>1100</v>
      </c>
      <c r="J2648" s="39"/>
      <c r="K2648" s="21"/>
      <c r="L2648" s="39"/>
      <c r="M2648" s="39"/>
      <c r="N2648" s="39">
        <v>355</v>
      </c>
      <c r="O2648" s="39">
        <v>350</v>
      </c>
      <c r="P2648" s="30"/>
      <c r="Q2648" s="21">
        <v>1600</v>
      </c>
      <c r="R2648" s="21"/>
      <c r="S2648" s="39"/>
      <c r="T2648" s="21"/>
      <c r="U2648" s="39"/>
      <c r="V2648" s="39">
        <v>400</v>
      </c>
      <c r="W2648" s="39">
        <v>800</v>
      </c>
      <c r="X2648" s="21"/>
      <c r="Y2648" s="21"/>
      <c r="Z2648" s="21"/>
      <c r="AA2648" s="39">
        <v>400</v>
      </c>
      <c r="AB2648" s="21"/>
      <c r="AC2648" s="39"/>
      <c r="AD2648" s="39">
        <v>200</v>
      </c>
      <c r="AE2648" s="39"/>
      <c r="AF2648" s="39"/>
      <c r="AG2648" s="39"/>
      <c r="AH2648" s="31"/>
    </row>
    <row r="2649" spans="1:34" s="2" customFormat="1" ht="22.5" customHeight="1" x14ac:dyDescent="0.3">
      <c r="C2649" s="129"/>
      <c r="D2649" s="33" t="s">
        <v>37</v>
      </c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0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  <c r="AA2649" s="39"/>
      <c r="AB2649" s="39"/>
      <c r="AC2649" s="39"/>
      <c r="AD2649" s="39"/>
      <c r="AE2649" s="39"/>
      <c r="AF2649" s="39">
        <v>1200</v>
      </c>
      <c r="AG2649" s="39"/>
      <c r="AH2649" s="31"/>
    </row>
    <row r="2650" spans="1:34" s="2" customFormat="1" ht="22.5" customHeight="1" x14ac:dyDescent="0.3">
      <c r="C2650" s="129"/>
      <c r="D2650" s="33" t="s">
        <v>36</v>
      </c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0"/>
      <c r="Q2650" s="39"/>
      <c r="R2650" s="39"/>
      <c r="S2650" s="39"/>
      <c r="T2650" s="39"/>
      <c r="U2650" s="39"/>
      <c r="V2650" s="39"/>
      <c r="W2650" s="39"/>
      <c r="X2650" s="39"/>
      <c r="Y2650" s="39">
        <v>1000</v>
      </c>
      <c r="Z2650" s="39"/>
      <c r="AA2650" s="39"/>
      <c r="AB2650" s="39"/>
      <c r="AC2650" s="39"/>
      <c r="AD2650" s="39"/>
      <c r="AE2650" s="39">
        <v>80</v>
      </c>
      <c r="AF2650" s="39"/>
      <c r="AG2650" s="39"/>
      <c r="AH2650" s="31"/>
    </row>
    <row r="2651" spans="1:34" s="2" customFormat="1" x14ac:dyDescent="0.3">
      <c r="C2651" s="129"/>
      <c r="D2651" s="34" t="s">
        <v>42</v>
      </c>
      <c r="E2651" s="35">
        <f t="shared" ref="E2651:AG2651" si="252">SUM(E2646:E2650)</f>
        <v>1200</v>
      </c>
      <c r="F2651" s="35">
        <f t="shared" si="252"/>
        <v>0</v>
      </c>
      <c r="G2651" s="35">
        <f t="shared" si="252"/>
        <v>0</v>
      </c>
      <c r="H2651" s="35">
        <f t="shared" si="252"/>
        <v>1600</v>
      </c>
      <c r="I2651" s="35">
        <f t="shared" si="252"/>
        <v>1100</v>
      </c>
      <c r="J2651" s="35">
        <f t="shared" si="252"/>
        <v>0</v>
      </c>
      <c r="K2651" s="35">
        <f t="shared" si="252"/>
        <v>0</v>
      </c>
      <c r="L2651" s="35">
        <f t="shared" si="252"/>
        <v>0</v>
      </c>
      <c r="M2651" s="35">
        <f t="shared" si="252"/>
        <v>400</v>
      </c>
      <c r="N2651" s="35">
        <f t="shared" si="252"/>
        <v>355</v>
      </c>
      <c r="O2651" s="35">
        <f t="shared" si="252"/>
        <v>700</v>
      </c>
      <c r="P2651" s="35">
        <f t="shared" si="252"/>
        <v>0</v>
      </c>
      <c r="Q2651" s="35">
        <f t="shared" si="252"/>
        <v>1600</v>
      </c>
      <c r="R2651" s="35">
        <f t="shared" si="252"/>
        <v>0</v>
      </c>
      <c r="S2651" s="35">
        <f t="shared" si="252"/>
        <v>0</v>
      </c>
      <c r="T2651" s="35">
        <f t="shared" si="252"/>
        <v>1500</v>
      </c>
      <c r="U2651" s="35">
        <f t="shared" si="252"/>
        <v>0</v>
      </c>
      <c r="V2651" s="35">
        <f t="shared" si="252"/>
        <v>800</v>
      </c>
      <c r="W2651" s="35">
        <f t="shared" si="252"/>
        <v>800</v>
      </c>
      <c r="X2651" s="35">
        <f t="shared" si="252"/>
        <v>0</v>
      </c>
      <c r="Y2651" s="35">
        <f t="shared" si="252"/>
        <v>1000</v>
      </c>
      <c r="Z2651" s="35">
        <f t="shared" si="252"/>
        <v>0</v>
      </c>
      <c r="AA2651" s="35">
        <f t="shared" si="252"/>
        <v>400</v>
      </c>
      <c r="AB2651" s="35">
        <f t="shared" si="252"/>
        <v>0</v>
      </c>
      <c r="AC2651" s="35">
        <f t="shared" si="252"/>
        <v>0</v>
      </c>
      <c r="AD2651" s="35">
        <f t="shared" si="252"/>
        <v>400</v>
      </c>
      <c r="AE2651" s="35">
        <f t="shared" si="252"/>
        <v>80</v>
      </c>
      <c r="AF2651" s="35">
        <f t="shared" si="252"/>
        <v>1200</v>
      </c>
      <c r="AG2651" s="35">
        <f t="shared" si="252"/>
        <v>1600</v>
      </c>
      <c r="AH2651" s="31"/>
    </row>
    <row r="2652" spans="1:34" s="2" customFormat="1" x14ac:dyDescent="0.3">
      <c r="C2652" s="129"/>
      <c r="D2652" s="33" t="s">
        <v>43</v>
      </c>
      <c r="E2652" s="30">
        <v>65</v>
      </c>
      <c r="F2652" s="30">
        <v>50</v>
      </c>
      <c r="G2652" s="30">
        <v>200</v>
      </c>
      <c r="H2652" s="30">
        <v>20</v>
      </c>
      <c r="I2652" s="30">
        <v>35</v>
      </c>
      <c r="J2652" s="30">
        <v>20</v>
      </c>
      <c r="K2652" s="30">
        <v>300</v>
      </c>
      <c r="L2652" s="30">
        <v>180</v>
      </c>
      <c r="M2652" s="30">
        <v>20</v>
      </c>
      <c r="N2652" s="30">
        <v>45</v>
      </c>
      <c r="O2652" s="30">
        <v>25</v>
      </c>
      <c r="P2652" s="30">
        <v>25</v>
      </c>
      <c r="Q2652" s="30">
        <v>300</v>
      </c>
      <c r="R2652" s="30">
        <v>50</v>
      </c>
      <c r="S2652" s="30">
        <v>60</v>
      </c>
      <c r="T2652" s="30">
        <v>240</v>
      </c>
      <c r="U2652" s="30">
        <v>45</v>
      </c>
      <c r="V2652" s="30">
        <v>90</v>
      </c>
      <c r="W2652" s="30">
        <v>70</v>
      </c>
      <c r="X2652" s="30">
        <v>120</v>
      </c>
      <c r="Y2652" s="30">
        <v>45</v>
      </c>
      <c r="Z2652" s="30">
        <v>45</v>
      </c>
      <c r="AA2652" s="30">
        <v>450</v>
      </c>
      <c r="AB2652" s="30">
        <v>200</v>
      </c>
      <c r="AC2652" s="30">
        <v>90</v>
      </c>
      <c r="AD2652" s="30">
        <v>150</v>
      </c>
      <c r="AE2652" s="30">
        <v>900</v>
      </c>
      <c r="AF2652" s="30">
        <v>40</v>
      </c>
      <c r="AG2652" s="30">
        <v>60</v>
      </c>
      <c r="AH2652" s="31"/>
    </row>
    <row r="2653" spans="1:34" s="2" customFormat="1" x14ac:dyDescent="0.3">
      <c r="C2653" s="129"/>
      <c r="D2653" s="34" t="s">
        <v>44</v>
      </c>
      <c r="E2653" s="35">
        <f>E2651*E2652/1000</f>
        <v>78</v>
      </c>
      <c r="F2653" s="35">
        <f t="shared" ref="F2653:AG2653" si="253">F2651*F2652/1000</f>
        <v>0</v>
      </c>
      <c r="G2653" s="35">
        <f t="shared" si="253"/>
        <v>0</v>
      </c>
      <c r="H2653" s="35">
        <f t="shared" si="253"/>
        <v>32</v>
      </c>
      <c r="I2653" s="35">
        <f t="shared" si="253"/>
        <v>38.5</v>
      </c>
      <c r="J2653" s="35">
        <f t="shared" si="253"/>
        <v>0</v>
      </c>
      <c r="K2653" s="35">
        <f t="shared" si="253"/>
        <v>0</v>
      </c>
      <c r="L2653" s="35">
        <f t="shared" si="253"/>
        <v>0</v>
      </c>
      <c r="M2653" s="35">
        <f t="shared" si="253"/>
        <v>8</v>
      </c>
      <c r="N2653" s="35">
        <f t="shared" si="253"/>
        <v>15.975</v>
      </c>
      <c r="O2653" s="35">
        <f t="shared" si="253"/>
        <v>17.5</v>
      </c>
      <c r="P2653" s="35">
        <f t="shared" si="253"/>
        <v>0</v>
      </c>
      <c r="Q2653" s="35">
        <f t="shared" si="253"/>
        <v>480</v>
      </c>
      <c r="R2653" s="35">
        <f t="shared" si="253"/>
        <v>0</v>
      </c>
      <c r="S2653" s="35">
        <f t="shared" si="253"/>
        <v>0</v>
      </c>
      <c r="T2653" s="35">
        <f t="shared" si="253"/>
        <v>360</v>
      </c>
      <c r="U2653" s="35">
        <f t="shared" si="253"/>
        <v>0</v>
      </c>
      <c r="V2653" s="35">
        <f t="shared" si="253"/>
        <v>72</v>
      </c>
      <c r="W2653" s="35">
        <f t="shared" si="253"/>
        <v>56</v>
      </c>
      <c r="X2653" s="35">
        <f t="shared" si="253"/>
        <v>0</v>
      </c>
      <c r="Y2653" s="35">
        <f t="shared" si="253"/>
        <v>45</v>
      </c>
      <c r="Z2653" s="35">
        <f t="shared" si="253"/>
        <v>0</v>
      </c>
      <c r="AA2653" s="35">
        <f t="shared" si="253"/>
        <v>180</v>
      </c>
      <c r="AB2653" s="35">
        <f t="shared" si="253"/>
        <v>0</v>
      </c>
      <c r="AC2653" s="35">
        <f t="shared" si="253"/>
        <v>0</v>
      </c>
      <c r="AD2653" s="35">
        <f t="shared" si="253"/>
        <v>60</v>
      </c>
      <c r="AE2653" s="35">
        <f t="shared" si="253"/>
        <v>72</v>
      </c>
      <c r="AF2653" s="35">
        <f t="shared" si="253"/>
        <v>48</v>
      </c>
      <c r="AG2653" s="35">
        <f t="shared" si="253"/>
        <v>96</v>
      </c>
      <c r="AH2653" s="36"/>
    </row>
    <row r="2654" spans="1:34" s="2" customFormat="1" x14ac:dyDescent="0.3">
      <c r="C2654" s="130"/>
      <c r="D2654" s="33"/>
      <c r="E2654" s="33"/>
      <c r="F2654" s="33"/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0"/>
      <c r="R2654" s="30"/>
      <c r="S2654" s="30"/>
      <c r="T2654" s="30"/>
      <c r="U2654" s="30"/>
      <c r="V2654" s="30"/>
      <c r="W2654" s="30"/>
      <c r="X2654" s="30"/>
      <c r="Y2654" s="30"/>
      <c r="Z2654" s="30"/>
      <c r="AA2654" s="30"/>
      <c r="AB2654" s="30"/>
      <c r="AC2654" s="30"/>
      <c r="AD2654" s="30"/>
      <c r="AE2654" s="30"/>
      <c r="AF2654" s="30"/>
      <c r="AG2654" s="30"/>
      <c r="AH2654" s="31"/>
    </row>
    <row r="2656" spans="1:34" x14ac:dyDescent="0.3">
      <c r="E2656" t="s">
        <v>101</v>
      </c>
    </row>
    <row r="2658" spans="1:34" x14ac:dyDescent="0.3">
      <c r="E2658" t="s">
        <v>102</v>
      </c>
    </row>
    <row r="2660" spans="1:34" s="2" customFormat="1" ht="18" x14ac:dyDescent="0.3">
      <c r="A2660" s="1"/>
      <c r="B2660" s="1"/>
      <c r="C2660" s="1"/>
      <c r="G2660" s="1"/>
      <c r="H2660" s="1"/>
      <c r="J2660" s="3" t="s">
        <v>0</v>
      </c>
      <c r="K2660" s="1"/>
      <c r="L2660" s="1"/>
      <c r="M2660" s="1"/>
      <c r="N2660" s="1"/>
      <c r="P2660" s="1"/>
      <c r="Q2660" s="1"/>
      <c r="R2660" s="1"/>
      <c r="S2660" s="4"/>
    </row>
    <row r="2661" spans="1:34" s="2" customFormat="1" ht="15.6" x14ac:dyDescent="0.3">
      <c r="A2661" s="1"/>
      <c r="B2661" s="1"/>
      <c r="C2661" s="1"/>
      <c r="D2661" s="5" t="s">
        <v>106</v>
      </c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4"/>
    </row>
    <row r="2662" spans="1:34" s="2" customFormat="1" x14ac:dyDescent="0.3">
      <c r="A2662" s="1"/>
      <c r="B2662" s="1"/>
      <c r="E2662" s="1"/>
      <c r="F2662" s="6"/>
      <c r="G2662" s="6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4"/>
    </row>
    <row r="2663" spans="1:34" s="2" customFormat="1" ht="15.6" x14ac:dyDescent="0.3">
      <c r="A2663" s="1"/>
      <c r="B2663" s="1"/>
      <c r="C2663" s="7" t="s">
        <v>2</v>
      </c>
      <c r="D2663" s="88">
        <v>44238</v>
      </c>
      <c r="E2663" s="1"/>
      <c r="F2663" s="1"/>
      <c r="G2663" s="1"/>
      <c r="H2663" s="1"/>
      <c r="J2663" s="1"/>
      <c r="K2663" s="1"/>
      <c r="L2663" s="1"/>
      <c r="M2663" s="1"/>
      <c r="N2663" s="1"/>
      <c r="O2663" s="1"/>
      <c r="R2663" s="1"/>
      <c r="U2663" s="1" t="s">
        <v>4</v>
      </c>
      <c r="AC2663" s="2" t="s">
        <v>100</v>
      </c>
    </row>
    <row r="2664" spans="1:34" s="2" customFormat="1" x14ac:dyDescent="0.3">
      <c r="A2664" s="1"/>
      <c r="B2664" s="1"/>
      <c r="C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4"/>
    </row>
    <row r="2665" spans="1:34" s="2" customFormat="1" x14ac:dyDescent="0.3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8"/>
      <c r="P2665" s="1"/>
      <c r="Q2665" s="1"/>
      <c r="R2665" s="1"/>
      <c r="S2665" s="4"/>
    </row>
    <row r="2666" spans="1:34" s="2" customFormat="1" ht="15.6" x14ac:dyDescent="0.3">
      <c r="A2666" s="1"/>
      <c r="B2666" s="8"/>
      <c r="C2666" s="8"/>
      <c r="D2666" s="8"/>
      <c r="E2666" s="9"/>
      <c r="F2666" s="10"/>
      <c r="G2666" s="11" t="s">
        <v>5</v>
      </c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3"/>
      <c r="T2666" s="10"/>
      <c r="U2666" s="10"/>
      <c r="V2666" s="10"/>
      <c r="W2666" s="14"/>
      <c r="X2666" s="15"/>
      <c r="Y2666" s="15"/>
      <c r="Z2666" s="15"/>
      <c r="AA2666" s="15"/>
      <c r="AB2666" s="15"/>
      <c r="AC2666" s="15"/>
      <c r="AD2666" s="15"/>
      <c r="AE2666" s="15"/>
      <c r="AF2666" s="15"/>
      <c r="AG2666" s="15"/>
    </row>
    <row r="2667" spans="1:34" s="2" customFormat="1" ht="24" x14ac:dyDescent="0.3">
      <c r="B2667" s="19"/>
      <c r="C2667" s="20"/>
      <c r="D2667" s="21">
        <v>4</v>
      </c>
      <c r="E2667" s="22" t="s">
        <v>10</v>
      </c>
      <c r="F2667" s="22" t="s">
        <v>11</v>
      </c>
      <c r="G2667" s="22" t="s">
        <v>12</v>
      </c>
      <c r="H2667" s="23" t="s">
        <v>13</v>
      </c>
      <c r="I2667" s="23" t="s">
        <v>14</v>
      </c>
      <c r="J2667" s="23" t="s">
        <v>15</v>
      </c>
      <c r="K2667" s="22" t="s">
        <v>16</v>
      </c>
      <c r="L2667" s="23" t="s">
        <v>17</v>
      </c>
      <c r="M2667" s="23" t="s">
        <v>18</v>
      </c>
      <c r="N2667" s="23" t="s">
        <v>19</v>
      </c>
      <c r="O2667" s="23" t="s">
        <v>20</v>
      </c>
      <c r="P2667" s="24" t="s">
        <v>21</v>
      </c>
      <c r="Q2667" s="25" t="s">
        <v>22</v>
      </c>
      <c r="R2667" s="26" t="s">
        <v>23</v>
      </c>
      <c r="S2667" s="24" t="s">
        <v>24</v>
      </c>
      <c r="T2667" s="26" t="s">
        <v>25</v>
      </c>
      <c r="U2667" s="24" t="s">
        <v>26</v>
      </c>
      <c r="V2667" s="24" t="s">
        <v>27</v>
      </c>
      <c r="W2667" s="27" t="s">
        <v>28</v>
      </c>
      <c r="X2667" s="25" t="s">
        <v>29</v>
      </c>
      <c r="Y2667" s="26" t="s">
        <v>30</v>
      </c>
      <c r="Z2667" s="25" t="s">
        <v>31</v>
      </c>
      <c r="AA2667" s="27" t="s">
        <v>32</v>
      </c>
      <c r="AB2667" s="25" t="s">
        <v>33</v>
      </c>
      <c r="AC2667" s="27" t="s">
        <v>34</v>
      </c>
      <c r="AD2667" s="24" t="s">
        <v>35</v>
      </c>
      <c r="AE2667" s="23" t="s">
        <v>36</v>
      </c>
      <c r="AF2667" s="23" t="s">
        <v>37</v>
      </c>
      <c r="AG2667" s="23" t="s">
        <v>38</v>
      </c>
      <c r="AH2667" s="28"/>
    </row>
    <row r="2668" spans="1:34" s="2" customFormat="1" ht="22.5" customHeight="1" x14ac:dyDescent="0.3">
      <c r="C2668" s="127"/>
      <c r="D2668" s="25" t="s">
        <v>52</v>
      </c>
      <c r="E2668" s="21"/>
      <c r="F2668" s="21"/>
      <c r="G2668" s="21">
        <v>400</v>
      </c>
      <c r="H2668" s="39"/>
      <c r="I2668" s="39"/>
      <c r="J2668" s="39"/>
      <c r="K2668" s="21"/>
      <c r="L2668" s="39"/>
      <c r="M2668" s="39"/>
      <c r="N2668" s="39"/>
      <c r="O2668" s="39">
        <v>800</v>
      </c>
      <c r="P2668" s="24"/>
      <c r="Q2668" s="21"/>
      <c r="R2668" s="21"/>
      <c r="S2668" s="39"/>
      <c r="T2668" s="21"/>
      <c r="U2668" s="39"/>
      <c r="V2668" s="39"/>
      <c r="W2668" s="39"/>
      <c r="X2668" s="21"/>
      <c r="Y2668" s="21"/>
      <c r="Z2668" s="21"/>
      <c r="AA2668" s="39"/>
      <c r="AB2668" s="21">
        <v>800</v>
      </c>
      <c r="AC2668" s="39"/>
      <c r="AD2668" s="39"/>
      <c r="AE2668" s="39"/>
      <c r="AF2668" s="39"/>
      <c r="AG2668" s="39">
        <v>800</v>
      </c>
      <c r="AH2668" s="31"/>
    </row>
    <row r="2669" spans="1:34" s="2" customFormat="1" ht="22.5" customHeight="1" x14ac:dyDescent="0.3">
      <c r="C2669" s="127"/>
      <c r="D2669" s="25" t="s">
        <v>53</v>
      </c>
      <c r="E2669" s="21"/>
      <c r="F2669" s="21"/>
      <c r="G2669" s="21"/>
      <c r="H2669" s="39"/>
      <c r="I2669" s="39">
        <v>1800</v>
      </c>
      <c r="J2669" s="39"/>
      <c r="K2669" s="21"/>
      <c r="L2669" s="39">
        <v>800</v>
      </c>
      <c r="M2669" s="39">
        <v>650</v>
      </c>
      <c r="N2669" s="39">
        <v>410</v>
      </c>
      <c r="O2669" s="39">
        <v>800</v>
      </c>
      <c r="P2669" s="30"/>
      <c r="Q2669" s="21"/>
      <c r="R2669" s="21"/>
      <c r="S2669" s="39"/>
      <c r="T2669" s="21"/>
      <c r="U2669" s="39"/>
      <c r="V2669" s="39">
        <v>300</v>
      </c>
      <c r="W2669" s="39"/>
      <c r="X2669" s="21"/>
      <c r="Y2669" s="21"/>
      <c r="Z2669" s="21"/>
      <c r="AA2669" s="39">
        <v>400</v>
      </c>
      <c r="AB2669" s="21"/>
      <c r="AC2669" s="39"/>
      <c r="AD2669" s="39">
        <v>150</v>
      </c>
      <c r="AE2669" s="39"/>
      <c r="AF2669" s="39"/>
      <c r="AG2669" s="39"/>
      <c r="AH2669" s="31"/>
    </row>
    <row r="2670" spans="1:34" s="2" customFormat="1" ht="22.5" customHeight="1" x14ac:dyDescent="0.3">
      <c r="C2670" s="127"/>
      <c r="D2670" s="25" t="s">
        <v>54</v>
      </c>
      <c r="E2670" s="21"/>
      <c r="F2670" s="21"/>
      <c r="G2670" s="21"/>
      <c r="H2670" s="39"/>
      <c r="I2670" s="39"/>
      <c r="J2670" s="39"/>
      <c r="K2670" s="21"/>
      <c r="L2670" s="39"/>
      <c r="M2670" s="39"/>
      <c r="N2670" s="39"/>
      <c r="O2670" s="39"/>
      <c r="P2670" s="30"/>
      <c r="Q2670" s="21"/>
      <c r="R2670" s="21">
        <v>1200</v>
      </c>
      <c r="S2670" s="39"/>
      <c r="T2670" s="21"/>
      <c r="U2670" s="39"/>
      <c r="V2670" s="39"/>
      <c r="W2670" s="39"/>
      <c r="X2670" s="21"/>
      <c r="Y2670" s="21"/>
      <c r="Z2670" s="21"/>
      <c r="AA2670" s="39">
        <v>800</v>
      </c>
      <c r="AB2670" s="21"/>
      <c r="AC2670" s="39"/>
      <c r="AD2670" s="39"/>
      <c r="AE2670" s="39"/>
      <c r="AF2670" s="39"/>
      <c r="AG2670" s="39"/>
      <c r="AH2670" s="31"/>
    </row>
    <row r="2671" spans="1:34" s="2" customFormat="1" ht="22.5" customHeight="1" x14ac:dyDescent="0.3">
      <c r="C2671" s="127"/>
      <c r="D2671" s="33" t="s">
        <v>37</v>
      </c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0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  <c r="AA2671" s="39"/>
      <c r="AB2671" s="39"/>
      <c r="AC2671" s="39"/>
      <c r="AD2671" s="39"/>
      <c r="AE2671" s="39"/>
      <c r="AF2671" s="39">
        <v>800</v>
      </c>
      <c r="AG2671" s="39"/>
      <c r="AH2671" s="31"/>
    </row>
    <row r="2672" spans="1:34" s="2" customFormat="1" ht="22.5" customHeight="1" x14ac:dyDescent="0.3">
      <c r="C2672" s="127"/>
      <c r="D2672" s="33" t="s">
        <v>55</v>
      </c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0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  <c r="AA2672" s="39"/>
      <c r="AB2672" s="39"/>
      <c r="AC2672" s="39">
        <v>2400</v>
      </c>
      <c r="AD2672" s="39"/>
      <c r="AE2672" s="39"/>
      <c r="AF2672" s="39"/>
      <c r="AG2672" s="39"/>
      <c r="AH2672" s="31"/>
    </row>
    <row r="2673" spans="1:34" s="2" customFormat="1" x14ac:dyDescent="0.3">
      <c r="C2673" s="127"/>
      <c r="D2673" s="34" t="s">
        <v>42</v>
      </c>
      <c r="E2673" s="35">
        <f t="shared" ref="E2673:AG2673" si="254">SUM(E2668:E2672)</f>
        <v>0</v>
      </c>
      <c r="F2673" s="35">
        <f t="shared" si="254"/>
        <v>0</v>
      </c>
      <c r="G2673" s="35">
        <f t="shared" si="254"/>
        <v>400</v>
      </c>
      <c r="H2673" s="35">
        <f t="shared" si="254"/>
        <v>0</v>
      </c>
      <c r="I2673" s="35">
        <f t="shared" si="254"/>
        <v>1800</v>
      </c>
      <c r="J2673" s="35">
        <f t="shared" si="254"/>
        <v>0</v>
      </c>
      <c r="K2673" s="35">
        <f t="shared" si="254"/>
        <v>0</v>
      </c>
      <c r="L2673" s="35">
        <f t="shared" si="254"/>
        <v>800</v>
      </c>
      <c r="M2673" s="35">
        <f t="shared" si="254"/>
        <v>650</v>
      </c>
      <c r="N2673" s="35">
        <f t="shared" si="254"/>
        <v>410</v>
      </c>
      <c r="O2673" s="35">
        <f t="shared" si="254"/>
        <v>1600</v>
      </c>
      <c r="P2673" s="35">
        <f t="shared" si="254"/>
        <v>0</v>
      </c>
      <c r="Q2673" s="35">
        <f t="shared" si="254"/>
        <v>0</v>
      </c>
      <c r="R2673" s="35">
        <f t="shared" si="254"/>
        <v>1200</v>
      </c>
      <c r="S2673" s="35">
        <f t="shared" si="254"/>
        <v>0</v>
      </c>
      <c r="T2673" s="35">
        <f t="shared" si="254"/>
        <v>0</v>
      </c>
      <c r="U2673" s="35">
        <f t="shared" si="254"/>
        <v>0</v>
      </c>
      <c r="V2673" s="35">
        <f t="shared" si="254"/>
        <v>300</v>
      </c>
      <c r="W2673" s="35">
        <f t="shared" si="254"/>
        <v>0</v>
      </c>
      <c r="X2673" s="35">
        <f t="shared" si="254"/>
        <v>0</v>
      </c>
      <c r="Y2673" s="35">
        <f t="shared" si="254"/>
        <v>0</v>
      </c>
      <c r="Z2673" s="35">
        <f t="shared" si="254"/>
        <v>0</v>
      </c>
      <c r="AA2673" s="35">
        <f t="shared" si="254"/>
        <v>1200</v>
      </c>
      <c r="AB2673" s="35">
        <f t="shared" si="254"/>
        <v>800</v>
      </c>
      <c r="AC2673" s="35">
        <f t="shared" si="254"/>
        <v>2400</v>
      </c>
      <c r="AD2673" s="35">
        <f t="shared" si="254"/>
        <v>150</v>
      </c>
      <c r="AE2673" s="35">
        <f t="shared" si="254"/>
        <v>0</v>
      </c>
      <c r="AF2673" s="35">
        <f t="shared" si="254"/>
        <v>800</v>
      </c>
      <c r="AG2673" s="35">
        <f t="shared" si="254"/>
        <v>800</v>
      </c>
      <c r="AH2673" s="31"/>
    </row>
    <row r="2674" spans="1:34" s="2" customFormat="1" x14ac:dyDescent="0.3">
      <c r="C2674" s="127"/>
      <c r="D2674" s="33" t="s">
        <v>43</v>
      </c>
      <c r="E2674" s="30">
        <v>65</v>
      </c>
      <c r="F2674" s="30">
        <v>50</v>
      </c>
      <c r="G2674" s="30">
        <v>200</v>
      </c>
      <c r="H2674" s="30">
        <v>20</v>
      </c>
      <c r="I2674" s="30">
        <v>35</v>
      </c>
      <c r="J2674" s="30">
        <v>20</v>
      </c>
      <c r="K2674" s="30">
        <v>300</v>
      </c>
      <c r="L2674" s="30">
        <v>180</v>
      </c>
      <c r="M2674" s="30">
        <v>20</v>
      </c>
      <c r="N2674" s="30">
        <v>45</v>
      </c>
      <c r="O2674" s="30">
        <v>25</v>
      </c>
      <c r="P2674" s="30">
        <v>25</v>
      </c>
      <c r="Q2674" s="30">
        <v>300</v>
      </c>
      <c r="R2674" s="30">
        <v>50</v>
      </c>
      <c r="S2674" s="30">
        <v>60</v>
      </c>
      <c r="T2674" s="30">
        <v>75</v>
      </c>
      <c r="U2674" s="30">
        <v>45</v>
      </c>
      <c r="V2674" s="30">
        <v>90</v>
      </c>
      <c r="W2674" s="30">
        <v>70</v>
      </c>
      <c r="X2674" s="30">
        <v>120</v>
      </c>
      <c r="Y2674" s="30">
        <v>45</v>
      </c>
      <c r="Z2674" s="30">
        <v>45</v>
      </c>
      <c r="AA2674" s="30">
        <v>450</v>
      </c>
      <c r="AB2674" s="30">
        <v>200</v>
      </c>
      <c r="AC2674" s="30">
        <v>90</v>
      </c>
      <c r="AD2674" s="30">
        <v>150</v>
      </c>
      <c r="AE2674" s="30">
        <v>900</v>
      </c>
      <c r="AF2674" s="30">
        <v>40</v>
      </c>
      <c r="AG2674" s="30">
        <v>60</v>
      </c>
      <c r="AH2674" s="31"/>
    </row>
    <row r="2675" spans="1:34" s="2" customFormat="1" x14ac:dyDescent="0.3">
      <c r="C2675" s="127"/>
      <c r="D2675" s="34" t="s">
        <v>44</v>
      </c>
      <c r="E2675" s="35">
        <f>E2673*E2674/1000</f>
        <v>0</v>
      </c>
      <c r="F2675" s="35">
        <f t="shared" ref="F2675:AG2675" si="255">F2673*F2674/1000</f>
        <v>0</v>
      </c>
      <c r="G2675" s="35">
        <f t="shared" si="255"/>
        <v>80</v>
      </c>
      <c r="H2675" s="35">
        <f t="shared" si="255"/>
        <v>0</v>
      </c>
      <c r="I2675" s="35">
        <f t="shared" si="255"/>
        <v>63</v>
      </c>
      <c r="J2675" s="35">
        <f t="shared" si="255"/>
        <v>0</v>
      </c>
      <c r="K2675" s="35">
        <f t="shared" si="255"/>
        <v>0</v>
      </c>
      <c r="L2675" s="35">
        <f t="shared" si="255"/>
        <v>144</v>
      </c>
      <c r="M2675" s="35">
        <f t="shared" si="255"/>
        <v>13</v>
      </c>
      <c r="N2675" s="35">
        <f t="shared" si="255"/>
        <v>18.45</v>
      </c>
      <c r="O2675" s="35">
        <f t="shared" si="255"/>
        <v>40</v>
      </c>
      <c r="P2675" s="35">
        <f t="shared" si="255"/>
        <v>0</v>
      </c>
      <c r="Q2675" s="35">
        <f t="shared" si="255"/>
        <v>0</v>
      </c>
      <c r="R2675" s="35">
        <f t="shared" si="255"/>
        <v>60</v>
      </c>
      <c r="S2675" s="35">
        <f t="shared" si="255"/>
        <v>0</v>
      </c>
      <c r="T2675" s="35">
        <f t="shared" si="255"/>
        <v>0</v>
      </c>
      <c r="U2675" s="35">
        <f t="shared" si="255"/>
        <v>0</v>
      </c>
      <c r="V2675" s="35">
        <f t="shared" si="255"/>
        <v>27</v>
      </c>
      <c r="W2675" s="35">
        <f t="shared" si="255"/>
        <v>0</v>
      </c>
      <c r="X2675" s="35">
        <f t="shared" si="255"/>
        <v>0</v>
      </c>
      <c r="Y2675" s="35">
        <f t="shared" si="255"/>
        <v>0</v>
      </c>
      <c r="Z2675" s="35">
        <f t="shared" si="255"/>
        <v>0</v>
      </c>
      <c r="AA2675" s="35">
        <f t="shared" si="255"/>
        <v>540</v>
      </c>
      <c r="AB2675" s="35">
        <f t="shared" si="255"/>
        <v>160</v>
      </c>
      <c r="AC2675" s="35">
        <f t="shared" si="255"/>
        <v>216</v>
      </c>
      <c r="AD2675" s="35">
        <f t="shared" si="255"/>
        <v>22.5</v>
      </c>
      <c r="AE2675" s="35">
        <f t="shared" si="255"/>
        <v>0</v>
      </c>
      <c r="AF2675" s="35">
        <f t="shared" si="255"/>
        <v>32</v>
      </c>
      <c r="AG2675" s="35">
        <f t="shared" si="255"/>
        <v>48</v>
      </c>
      <c r="AH2675" s="36"/>
    </row>
    <row r="2676" spans="1:34" s="2" customFormat="1" x14ac:dyDescent="0.3">
      <c r="C2676" s="127"/>
      <c r="D2676" s="33"/>
      <c r="E2676" s="33"/>
      <c r="F2676" s="33"/>
      <c r="G2676" s="33"/>
      <c r="H2676" s="33"/>
      <c r="I2676" s="33"/>
      <c r="J2676" s="33"/>
      <c r="K2676" s="33"/>
      <c r="L2676" s="33"/>
      <c r="M2676" s="33"/>
      <c r="N2676" s="33"/>
      <c r="O2676" s="33"/>
      <c r="P2676" s="33"/>
      <c r="Q2676" s="30"/>
      <c r="R2676" s="30"/>
      <c r="S2676" s="30"/>
      <c r="T2676" s="30"/>
      <c r="U2676" s="30"/>
      <c r="V2676" s="30"/>
      <c r="W2676" s="30"/>
      <c r="X2676" s="30"/>
      <c r="Y2676" s="30"/>
      <c r="Z2676" s="30"/>
      <c r="AA2676" s="30"/>
      <c r="AB2676" s="30"/>
      <c r="AC2676" s="30"/>
      <c r="AD2676" s="30"/>
      <c r="AE2676" s="30"/>
      <c r="AF2676" s="30"/>
      <c r="AG2676" s="30"/>
      <c r="AH2676" s="31"/>
    </row>
    <row r="2678" spans="1:34" x14ac:dyDescent="0.3">
      <c r="E2678" t="s">
        <v>101</v>
      </c>
    </row>
    <row r="2680" spans="1:34" x14ac:dyDescent="0.3">
      <c r="E2680" t="s">
        <v>102</v>
      </c>
    </row>
    <row r="2682" spans="1:34" s="2" customFormat="1" ht="18" x14ac:dyDescent="0.3">
      <c r="A2682" s="1"/>
      <c r="B2682" s="1"/>
      <c r="C2682" s="1"/>
      <c r="G2682" s="1"/>
      <c r="H2682" s="1"/>
      <c r="J2682" s="3" t="s">
        <v>0</v>
      </c>
      <c r="K2682" s="1"/>
      <c r="L2682" s="1"/>
      <c r="M2682" s="1"/>
      <c r="N2682" s="1"/>
      <c r="P2682" s="1"/>
      <c r="Q2682" s="1"/>
      <c r="R2682" s="1"/>
      <c r="S2682" s="4"/>
    </row>
    <row r="2683" spans="1:34" s="2" customFormat="1" ht="15.6" x14ac:dyDescent="0.3">
      <c r="A2683" s="1"/>
      <c r="B2683" s="1"/>
      <c r="C2683" s="1"/>
      <c r="D2683" s="5" t="s">
        <v>106</v>
      </c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4"/>
    </row>
    <row r="2684" spans="1:34" s="2" customFormat="1" x14ac:dyDescent="0.3">
      <c r="A2684" s="1"/>
      <c r="B2684" s="1"/>
      <c r="E2684" s="1"/>
      <c r="F2684" s="6"/>
      <c r="G2684" s="6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4"/>
    </row>
    <row r="2685" spans="1:34" s="2" customFormat="1" ht="15.6" x14ac:dyDescent="0.3">
      <c r="A2685" s="1"/>
      <c r="B2685" s="1"/>
      <c r="C2685" s="7" t="s">
        <v>2</v>
      </c>
      <c r="D2685" s="88">
        <v>44239</v>
      </c>
      <c r="E2685" s="1"/>
      <c r="F2685" s="1"/>
      <c r="G2685" s="1"/>
      <c r="H2685" s="1"/>
      <c r="J2685" s="1"/>
      <c r="K2685" s="1"/>
      <c r="L2685" s="1"/>
      <c r="M2685" s="1"/>
      <c r="N2685" s="1"/>
      <c r="O2685" s="1"/>
      <c r="R2685" s="1"/>
      <c r="U2685" s="1" t="s">
        <v>4</v>
      </c>
      <c r="AC2685" s="2" t="s">
        <v>100</v>
      </c>
    </row>
    <row r="2686" spans="1:34" s="2" customFormat="1" x14ac:dyDescent="0.3">
      <c r="A2686" s="1"/>
      <c r="B2686" s="1"/>
      <c r="C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4"/>
    </row>
    <row r="2687" spans="1:34" s="2" customFormat="1" x14ac:dyDescent="0.3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8"/>
      <c r="P2687" s="1"/>
      <c r="Q2687" s="1"/>
      <c r="R2687" s="1"/>
      <c r="S2687" s="4"/>
    </row>
    <row r="2688" spans="1:34" s="2" customFormat="1" ht="15.6" x14ac:dyDescent="0.3">
      <c r="A2688" s="1"/>
      <c r="B2688" s="8"/>
      <c r="C2688" s="8"/>
      <c r="D2688" s="8"/>
      <c r="E2688" s="9"/>
      <c r="F2688" s="10"/>
      <c r="G2688" s="11" t="s">
        <v>5</v>
      </c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3"/>
      <c r="T2688" s="10"/>
      <c r="U2688" s="10"/>
      <c r="V2688" s="10"/>
      <c r="W2688" s="14"/>
      <c r="X2688" s="15"/>
      <c r="Y2688" s="15"/>
      <c r="Z2688" s="15"/>
      <c r="AA2688" s="15"/>
      <c r="AB2688" s="15"/>
      <c r="AC2688" s="15"/>
      <c r="AD2688" s="15"/>
      <c r="AE2688" s="15"/>
      <c r="AF2688" s="15"/>
      <c r="AG2688" s="15"/>
    </row>
    <row r="2689" spans="1:34" s="2" customFormat="1" ht="24" x14ac:dyDescent="0.3">
      <c r="B2689" s="19"/>
      <c r="C2689" s="20"/>
      <c r="D2689" s="21">
        <v>5</v>
      </c>
      <c r="E2689" s="22" t="s">
        <v>10</v>
      </c>
      <c r="F2689" s="22" t="s">
        <v>11</v>
      </c>
      <c r="G2689" s="22" t="s">
        <v>12</v>
      </c>
      <c r="H2689" s="23" t="s">
        <v>13</v>
      </c>
      <c r="I2689" s="23" t="s">
        <v>14</v>
      </c>
      <c r="J2689" s="23" t="s">
        <v>15</v>
      </c>
      <c r="K2689" s="22" t="s">
        <v>16</v>
      </c>
      <c r="L2689" s="23" t="s">
        <v>17</v>
      </c>
      <c r="M2689" s="23" t="s">
        <v>18</v>
      </c>
      <c r="N2689" s="23" t="s">
        <v>19</v>
      </c>
      <c r="O2689" s="23" t="s">
        <v>20</v>
      </c>
      <c r="P2689" s="24" t="s">
        <v>21</v>
      </c>
      <c r="Q2689" s="25" t="s">
        <v>22</v>
      </c>
      <c r="R2689" s="26" t="s">
        <v>23</v>
      </c>
      <c r="S2689" s="24" t="s">
        <v>24</v>
      </c>
      <c r="T2689" s="26" t="s">
        <v>25</v>
      </c>
      <c r="U2689" s="24" t="s">
        <v>26</v>
      </c>
      <c r="V2689" s="24" t="s">
        <v>27</v>
      </c>
      <c r="W2689" s="27" t="s">
        <v>28</v>
      </c>
      <c r="X2689" s="25" t="s">
        <v>109</v>
      </c>
      <c r="Y2689" s="26" t="s">
        <v>30</v>
      </c>
      <c r="Z2689" s="25" t="s">
        <v>31</v>
      </c>
      <c r="AA2689" s="27" t="s">
        <v>32</v>
      </c>
      <c r="AB2689" s="25" t="s">
        <v>33</v>
      </c>
      <c r="AC2689" s="27" t="s">
        <v>34</v>
      </c>
      <c r="AD2689" s="24" t="s">
        <v>35</v>
      </c>
      <c r="AE2689" s="23" t="s">
        <v>36</v>
      </c>
      <c r="AF2689" s="23" t="s">
        <v>37</v>
      </c>
      <c r="AG2689" s="23" t="s">
        <v>38</v>
      </c>
      <c r="AH2689" s="28"/>
    </row>
    <row r="2690" spans="1:34" s="2" customFormat="1" ht="22.5" customHeight="1" x14ac:dyDescent="0.3">
      <c r="C2690" s="127"/>
      <c r="D2690" s="25" t="s">
        <v>56</v>
      </c>
      <c r="E2690" s="21"/>
      <c r="F2690" s="21">
        <v>200</v>
      </c>
      <c r="G2690" s="21"/>
      <c r="H2690" s="39">
        <v>2400</v>
      </c>
      <c r="I2690" s="39"/>
      <c r="J2690" s="39"/>
      <c r="K2690" s="21"/>
      <c r="L2690" s="39"/>
      <c r="M2690" s="39">
        <v>700</v>
      </c>
      <c r="N2690" s="39"/>
      <c r="O2690" s="39"/>
      <c r="P2690" s="24"/>
      <c r="Q2690" s="21"/>
      <c r="R2690" s="21"/>
      <c r="S2690" s="39"/>
      <c r="T2690" s="21"/>
      <c r="U2690" s="39"/>
      <c r="V2690" s="39">
        <v>600</v>
      </c>
      <c r="W2690" s="39"/>
      <c r="X2690" s="21"/>
      <c r="Y2690" s="21"/>
      <c r="Z2690" s="21"/>
      <c r="AA2690" s="39"/>
      <c r="AB2690" s="21"/>
      <c r="AC2690" s="39"/>
      <c r="AD2690" s="39"/>
      <c r="AE2690" s="39"/>
      <c r="AF2690" s="39"/>
      <c r="AG2690" s="39"/>
      <c r="AH2690" s="31"/>
    </row>
    <row r="2691" spans="1:34" s="2" customFormat="1" ht="22.5" customHeight="1" x14ac:dyDescent="0.3">
      <c r="C2691" s="127"/>
      <c r="D2691" s="25" t="s">
        <v>51</v>
      </c>
      <c r="E2691" s="21"/>
      <c r="F2691" s="21"/>
      <c r="G2691" s="21"/>
      <c r="H2691" s="39"/>
      <c r="I2691" s="39">
        <v>1600</v>
      </c>
      <c r="J2691" s="39"/>
      <c r="K2691" s="21"/>
      <c r="L2691" s="39"/>
      <c r="M2691" s="39"/>
      <c r="N2691" s="39"/>
      <c r="O2691" s="39">
        <v>1200</v>
      </c>
      <c r="P2691" s="30"/>
      <c r="Q2691" s="21">
        <v>1600</v>
      </c>
      <c r="R2691" s="21"/>
      <c r="S2691" s="39"/>
      <c r="T2691" s="21"/>
      <c r="U2691" s="39"/>
      <c r="V2691" s="39">
        <v>400</v>
      </c>
      <c r="W2691" s="39">
        <v>1200</v>
      </c>
      <c r="X2691" s="21"/>
      <c r="Y2691" s="21"/>
      <c r="Z2691" s="21"/>
      <c r="AA2691" s="39">
        <v>600</v>
      </c>
      <c r="AB2691" s="21"/>
      <c r="AC2691" s="39"/>
      <c r="AD2691" s="39">
        <v>200</v>
      </c>
      <c r="AE2691" s="39"/>
      <c r="AF2691" s="39"/>
      <c r="AG2691" s="39"/>
      <c r="AH2691" s="31"/>
    </row>
    <row r="2692" spans="1:34" s="2" customFormat="1" ht="22.5" customHeight="1" x14ac:dyDescent="0.3">
      <c r="C2692" s="127"/>
      <c r="D2692" s="25" t="s">
        <v>57</v>
      </c>
      <c r="E2692" s="21"/>
      <c r="F2692" s="21"/>
      <c r="G2692" s="21"/>
      <c r="H2692" s="39"/>
      <c r="I2692" s="39"/>
      <c r="J2692" s="39"/>
      <c r="K2692" s="21"/>
      <c r="L2692" s="39"/>
      <c r="M2692" s="39"/>
      <c r="N2692" s="39">
        <v>1200</v>
      </c>
      <c r="O2692" s="39"/>
      <c r="P2692" s="30"/>
      <c r="Q2692" s="21"/>
      <c r="R2692" s="21"/>
      <c r="S2692" s="39"/>
      <c r="T2692" s="21"/>
      <c r="U2692" s="39"/>
      <c r="V2692" s="39"/>
      <c r="W2692" s="39"/>
      <c r="X2692" s="21">
        <v>600</v>
      </c>
      <c r="Y2692" s="21"/>
      <c r="Z2692" s="21"/>
      <c r="AA2692" s="39"/>
      <c r="AB2692" s="21"/>
      <c r="AC2692" s="39"/>
      <c r="AD2692" s="39"/>
      <c r="AE2692" s="39"/>
      <c r="AF2692" s="39"/>
      <c r="AG2692" s="39"/>
      <c r="AH2692" s="31"/>
    </row>
    <row r="2693" spans="1:34" s="2" customFormat="1" ht="22.5" customHeight="1" x14ac:dyDescent="0.3">
      <c r="C2693" s="127"/>
      <c r="D2693" s="33" t="s">
        <v>37</v>
      </c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0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  <c r="AA2693" s="39"/>
      <c r="AB2693" s="39"/>
      <c r="AC2693" s="39"/>
      <c r="AD2693" s="39"/>
      <c r="AE2693" s="39"/>
      <c r="AF2693" s="39">
        <v>800</v>
      </c>
      <c r="AG2693" s="39"/>
      <c r="AH2693" s="31"/>
    </row>
    <row r="2694" spans="1:34" s="2" customFormat="1" ht="22.5" customHeight="1" x14ac:dyDescent="0.3">
      <c r="C2694" s="127"/>
      <c r="D2694" s="33" t="s">
        <v>58</v>
      </c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0"/>
      <c r="Q2694" s="39"/>
      <c r="R2694" s="39"/>
      <c r="S2694" s="39"/>
      <c r="T2694" s="39"/>
      <c r="U2694" s="39"/>
      <c r="V2694" s="39"/>
      <c r="W2694" s="39"/>
      <c r="X2694" s="39"/>
      <c r="Y2694" s="39">
        <v>800</v>
      </c>
      <c r="Z2694" s="39"/>
      <c r="AA2694" s="39"/>
      <c r="AB2694" s="39"/>
      <c r="AC2694" s="39"/>
      <c r="AD2694" s="39"/>
      <c r="AE2694" s="39"/>
      <c r="AF2694" s="39"/>
      <c r="AG2694" s="39">
        <v>2400</v>
      </c>
      <c r="AH2694" s="31"/>
    </row>
    <row r="2695" spans="1:34" s="2" customFormat="1" x14ac:dyDescent="0.3">
      <c r="C2695" s="127"/>
      <c r="D2695" s="34" t="s">
        <v>42</v>
      </c>
      <c r="E2695" s="35">
        <f t="shared" ref="E2695:AG2695" si="256">SUM(E2690:E2694)</f>
        <v>0</v>
      </c>
      <c r="F2695" s="35">
        <f t="shared" si="256"/>
        <v>200</v>
      </c>
      <c r="G2695" s="35">
        <f t="shared" si="256"/>
        <v>0</v>
      </c>
      <c r="H2695" s="35">
        <f t="shared" si="256"/>
        <v>2400</v>
      </c>
      <c r="I2695" s="35">
        <f t="shared" si="256"/>
        <v>1600</v>
      </c>
      <c r="J2695" s="35">
        <f t="shared" si="256"/>
        <v>0</v>
      </c>
      <c r="K2695" s="35">
        <f t="shared" si="256"/>
        <v>0</v>
      </c>
      <c r="L2695" s="35">
        <f t="shared" si="256"/>
        <v>0</v>
      </c>
      <c r="M2695" s="35">
        <f t="shared" si="256"/>
        <v>700</v>
      </c>
      <c r="N2695" s="35">
        <f t="shared" si="256"/>
        <v>1200</v>
      </c>
      <c r="O2695" s="35">
        <f t="shared" si="256"/>
        <v>1200</v>
      </c>
      <c r="P2695" s="35">
        <f t="shared" si="256"/>
        <v>0</v>
      </c>
      <c r="Q2695" s="35">
        <f t="shared" si="256"/>
        <v>1600</v>
      </c>
      <c r="R2695" s="35">
        <f t="shared" si="256"/>
        <v>0</v>
      </c>
      <c r="S2695" s="35">
        <f t="shared" si="256"/>
        <v>0</v>
      </c>
      <c r="T2695" s="35">
        <f t="shared" si="256"/>
        <v>0</v>
      </c>
      <c r="U2695" s="35">
        <f t="shared" si="256"/>
        <v>0</v>
      </c>
      <c r="V2695" s="35">
        <f t="shared" si="256"/>
        <v>1000</v>
      </c>
      <c r="W2695" s="35">
        <f t="shared" si="256"/>
        <v>1200</v>
      </c>
      <c r="X2695" s="35">
        <f t="shared" si="256"/>
        <v>600</v>
      </c>
      <c r="Y2695" s="35">
        <f t="shared" si="256"/>
        <v>800</v>
      </c>
      <c r="Z2695" s="35">
        <f t="shared" si="256"/>
        <v>0</v>
      </c>
      <c r="AA2695" s="35">
        <f t="shared" si="256"/>
        <v>600</v>
      </c>
      <c r="AB2695" s="35">
        <f t="shared" si="256"/>
        <v>0</v>
      </c>
      <c r="AC2695" s="35">
        <f t="shared" si="256"/>
        <v>0</v>
      </c>
      <c r="AD2695" s="35">
        <f t="shared" si="256"/>
        <v>200</v>
      </c>
      <c r="AE2695" s="35">
        <f t="shared" si="256"/>
        <v>0</v>
      </c>
      <c r="AF2695" s="35">
        <f t="shared" si="256"/>
        <v>800</v>
      </c>
      <c r="AG2695" s="35">
        <f t="shared" si="256"/>
        <v>2400</v>
      </c>
      <c r="AH2695" s="31"/>
    </row>
    <row r="2696" spans="1:34" s="2" customFormat="1" x14ac:dyDescent="0.3">
      <c r="C2696" s="127"/>
      <c r="D2696" s="33" t="s">
        <v>43</v>
      </c>
      <c r="E2696" s="30">
        <v>65</v>
      </c>
      <c r="F2696" s="30">
        <v>50</v>
      </c>
      <c r="G2696" s="30">
        <v>200</v>
      </c>
      <c r="H2696" s="30">
        <v>20</v>
      </c>
      <c r="I2696" s="30">
        <v>35</v>
      </c>
      <c r="J2696" s="30">
        <v>20</v>
      </c>
      <c r="K2696" s="30">
        <v>300</v>
      </c>
      <c r="L2696" s="30">
        <v>180</v>
      </c>
      <c r="M2696" s="30">
        <v>20</v>
      </c>
      <c r="N2696" s="30">
        <v>45</v>
      </c>
      <c r="O2696" s="30">
        <v>25</v>
      </c>
      <c r="P2696" s="30">
        <v>25</v>
      </c>
      <c r="Q2696" s="30">
        <v>300</v>
      </c>
      <c r="R2696" s="30">
        <v>50</v>
      </c>
      <c r="S2696" s="30">
        <v>60</v>
      </c>
      <c r="T2696" s="30">
        <v>75</v>
      </c>
      <c r="U2696" s="30">
        <v>45</v>
      </c>
      <c r="V2696" s="30">
        <v>90</v>
      </c>
      <c r="W2696" s="30">
        <v>70</v>
      </c>
      <c r="X2696" s="30">
        <v>240</v>
      </c>
      <c r="Y2696" s="30">
        <v>45</v>
      </c>
      <c r="Z2696" s="30">
        <v>45</v>
      </c>
      <c r="AA2696" s="30">
        <v>450</v>
      </c>
      <c r="AB2696" s="30">
        <v>200</v>
      </c>
      <c r="AC2696" s="30">
        <v>90</v>
      </c>
      <c r="AD2696" s="30">
        <v>150</v>
      </c>
      <c r="AE2696" s="30">
        <v>900</v>
      </c>
      <c r="AF2696" s="30">
        <v>40</v>
      </c>
      <c r="AG2696" s="30">
        <v>60</v>
      </c>
      <c r="AH2696" s="31"/>
    </row>
    <row r="2697" spans="1:34" s="2" customFormat="1" x14ac:dyDescent="0.3">
      <c r="C2697" s="127"/>
      <c r="D2697" s="34" t="s">
        <v>44</v>
      </c>
      <c r="E2697" s="35">
        <f>E2695*E2696/1000</f>
        <v>0</v>
      </c>
      <c r="F2697" s="35">
        <f t="shared" ref="F2697:AG2697" si="257">F2695*F2696/1000</f>
        <v>10</v>
      </c>
      <c r="G2697" s="35">
        <f t="shared" si="257"/>
        <v>0</v>
      </c>
      <c r="H2697" s="35">
        <f t="shared" si="257"/>
        <v>48</v>
      </c>
      <c r="I2697" s="35">
        <f t="shared" si="257"/>
        <v>56</v>
      </c>
      <c r="J2697" s="35">
        <f t="shared" si="257"/>
        <v>0</v>
      </c>
      <c r="K2697" s="35">
        <f t="shared" si="257"/>
        <v>0</v>
      </c>
      <c r="L2697" s="35">
        <f t="shared" si="257"/>
        <v>0</v>
      </c>
      <c r="M2697" s="35">
        <f t="shared" si="257"/>
        <v>14</v>
      </c>
      <c r="N2697" s="35">
        <f t="shared" si="257"/>
        <v>54</v>
      </c>
      <c r="O2697" s="35">
        <f t="shared" si="257"/>
        <v>30</v>
      </c>
      <c r="P2697" s="35">
        <f t="shared" si="257"/>
        <v>0</v>
      </c>
      <c r="Q2697" s="35">
        <f t="shared" si="257"/>
        <v>480</v>
      </c>
      <c r="R2697" s="35">
        <f t="shared" si="257"/>
        <v>0</v>
      </c>
      <c r="S2697" s="35">
        <f t="shared" si="257"/>
        <v>0</v>
      </c>
      <c r="T2697" s="35">
        <f t="shared" si="257"/>
        <v>0</v>
      </c>
      <c r="U2697" s="35">
        <f t="shared" si="257"/>
        <v>0</v>
      </c>
      <c r="V2697" s="35">
        <f t="shared" si="257"/>
        <v>90</v>
      </c>
      <c r="W2697" s="35">
        <f t="shared" si="257"/>
        <v>84</v>
      </c>
      <c r="X2697" s="35">
        <f t="shared" si="257"/>
        <v>144</v>
      </c>
      <c r="Y2697" s="35">
        <f t="shared" si="257"/>
        <v>36</v>
      </c>
      <c r="Z2697" s="35">
        <f t="shared" si="257"/>
        <v>0</v>
      </c>
      <c r="AA2697" s="35">
        <f t="shared" si="257"/>
        <v>270</v>
      </c>
      <c r="AB2697" s="35">
        <f t="shared" si="257"/>
        <v>0</v>
      </c>
      <c r="AC2697" s="35">
        <f t="shared" si="257"/>
        <v>0</v>
      </c>
      <c r="AD2697" s="35">
        <f t="shared" si="257"/>
        <v>30</v>
      </c>
      <c r="AE2697" s="35">
        <f t="shared" si="257"/>
        <v>0</v>
      </c>
      <c r="AF2697" s="35">
        <f t="shared" si="257"/>
        <v>32</v>
      </c>
      <c r="AG2697" s="35">
        <f t="shared" si="257"/>
        <v>144</v>
      </c>
      <c r="AH2697" s="36"/>
    </row>
    <row r="2698" spans="1:34" s="2" customFormat="1" x14ac:dyDescent="0.3">
      <c r="C2698" s="127"/>
      <c r="D2698" s="33"/>
      <c r="E2698" s="33"/>
      <c r="F2698" s="33"/>
      <c r="G2698" s="33"/>
      <c r="H2698" s="33"/>
      <c r="I2698" s="33"/>
      <c r="J2698" s="33"/>
      <c r="K2698" s="33"/>
      <c r="L2698" s="33"/>
      <c r="M2698" s="33"/>
      <c r="N2698" s="33"/>
      <c r="O2698" s="33"/>
      <c r="P2698" s="33"/>
      <c r="Q2698" s="30"/>
      <c r="R2698" s="30"/>
      <c r="S2698" s="30"/>
      <c r="T2698" s="30"/>
      <c r="U2698" s="30"/>
      <c r="V2698" s="30"/>
      <c r="W2698" s="30"/>
      <c r="X2698" s="30"/>
      <c r="Y2698" s="30"/>
      <c r="Z2698" s="30"/>
      <c r="AA2698" s="30"/>
      <c r="AB2698" s="30"/>
      <c r="AC2698" s="30"/>
      <c r="AD2698" s="30"/>
      <c r="AE2698" s="30"/>
      <c r="AF2698" s="30"/>
      <c r="AG2698" s="30"/>
      <c r="AH2698" s="31"/>
    </row>
    <row r="2700" spans="1:34" x14ac:dyDescent="0.3">
      <c r="E2700" t="s">
        <v>101</v>
      </c>
    </row>
    <row r="2702" spans="1:34" x14ac:dyDescent="0.3">
      <c r="E2702" t="s">
        <v>102</v>
      </c>
    </row>
    <row r="2704" spans="1:34" s="2" customFormat="1" ht="18" x14ac:dyDescent="0.3">
      <c r="A2704" s="1"/>
      <c r="B2704" s="1"/>
      <c r="C2704" s="1"/>
      <c r="G2704" s="1"/>
      <c r="H2704" s="1"/>
      <c r="J2704" s="3" t="s">
        <v>0</v>
      </c>
      <c r="K2704" s="1"/>
      <c r="L2704" s="1"/>
      <c r="M2704" s="1"/>
      <c r="N2704" s="1"/>
      <c r="P2704" s="1"/>
      <c r="Q2704" s="1"/>
      <c r="R2704" s="1"/>
      <c r="S2704" s="4"/>
    </row>
    <row r="2705" spans="1:34" s="2" customFormat="1" ht="15.6" x14ac:dyDescent="0.3">
      <c r="A2705" s="1"/>
      <c r="B2705" s="1"/>
      <c r="C2705" s="1"/>
      <c r="D2705" s="5" t="s">
        <v>106</v>
      </c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4"/>
    </row>
    <row r="2706" spans="1:34" s="2" customFormat="1" x14ac:dyDescent="0.3">
      <c r="A2706" s="1"/>
      <c r="B2706" s="1"/>
      <c r="E2706" s="1"/>
      <c r="F2706" s="6"/>
      <c r="G2706" s="6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4"/>
    </row>
    <row r="2707" spans="1:34" s="2" customFormat="1" ht="15.6" x14ac:dyDescent="0.3">
      <c r="A2707" s="1"/>
      <c r="B2707" s="1"/>
      <c r="C2707" s="7" t="s">
        <v>2</v>
      </c>
      <c r="D2707" s="88">
        <v>44240</v>
      </c>
      <c r="E2707" s="1"/>
      <c r="F2707" s="1"/>
      <c r="G2707" s="1"/>
      <c r="H2707" s="1"/>
      <c r="J2707" s="1"/>
      <c r="K2707" s="1"/>
      <c r="L2707" s="1"/>
      <c r="M2707" s="1"/>
      <c r="N2707" s="1"/>
      <c r="O2707" s="1"/>
      <c r="R2707" s="1"/>
      <c r="U2707" s="1" t="s">
        <v>4</v>
      </c>
      <c r="AC2707" s="2" t="s">
        <v>100</v>
      </c>
    </row>
    <row r="2708" spans="1:34" s="2" customFormat="1" x14ac:dyDescent="0.3">
      <c r="A2708" s="1"/>
      <c r="B2708" s="1"/>
      <c r="C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4"/>
    </row>
    <row r="2709" spans="1:34" s="2" customFormat="1" x14ac:dyDescent="0.3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8"/>
      <c r="P2709" s="1"/>
      <c r="Q2709" s="1"/>
      <c r="R2709" s="1"/>
      <c r="S2709" s="4"/>
    </row>
    <row r="2710" spans="1:34" s="2" customFormat="1" ht="15.6" x14ac:dyDescent="0.3">
      <c r="A2710" s="1"/>
      <c r="B2710" s="8"/>
      <c r="C2710" s="8"/>
      <c r="D2710" s="8"/>
      <c r="E2710" s="9"/>
      <c r="F2710" s="10"/>
      <c r="G2710" s="11" t="s">
        <v>5</v>
      </c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3"/>
      <c r="T2710" s="10"/>
      <c r="U2710" s="10"/>
      <c r="V2710" s="10"/>
      <c r="W2710" s="14"/>
      <c r="X2710" s="15"/>
      <c r="Y2710" s="15"/>
      <c r="Z2710" s="15"/>
      <c r="AA2710" s="15"/>
      <c r="AB2710" s="15"/>
      <c r="AC2710" s="15"/>
      <c r="AD2710" s="15"/>
      <c r="AE2710" s="15"/>
      <c r="AF2710" s="15"/>
      <c r="AG2710" s="15"/>
    </row>
    <row r="2711" spans="1:34" s="2" customFormat="1" ht="31.2" x14ac:dyDescent="0.3">
      <c r="B2711" s="19"/>
      <c r="C2711" s="20"/>
      <c r="D2711" s="40" t="s">
        <v>59</v>
      </c>
      <c r="E2711" s="22" t="s">
        <v>10</v>
      </c>
      <c r="F2711" s="22" t="s">
        <v>11</v>
      </c>
      <c r="G2711" s="22" t="s">
        <v>12</v>
      </c>
      <c r="H2711" s="23" t="s">
        <v>13</v>
      </c>
      <c r="I2711" s="23" t="s">
        <v>14</v>
      </c>
      <c r="J2711" s="23" t="s">
        <v>15</v>
      </c>
      <c r="K2711" s="22" t="s">
        <v>16</v>
      </c>
      <c r="L2711" s="23" t="s">
        <v>17</v>
      </c>
      <c r="M2711" s="23" t="s">
        <v>18</v>
      </c>
      <c r="N2711" s="23" t="s">
        <v>19</v>
      </c>
      <c r="O2711" s="23" t="s">
        <v>20</v>
      </c>
      <c r="P2711" s="99" t="s">
        <v>21</v>
      </c>
      <c r="Q2711" s="25" t="s">
        <v>22</v>
      </c>
      <c r="R2711" s="26" t="s">
        <v>23</v>
      </c>
      <c r="S2711" s="24" t="s">
        <v>24</v>
      </c>
      <c r="T2711" s="26" t="s">
        <v>25</v>
      </c>
      <c r="U2711" s="24" t="s">
        <v>26</v>
      </c>
      <c r="V2711" s="24" t="s">
        <v>27</v>
      </c>
      <c r="W2711" s="27" t="s">
        <v>28</v>
      </c>
      <c r="X2711" s="25" t="s">
        <v>29</v>
      </c>
      <c r="Y2711" s="26" t="s">
        <v>30</v>
      </c>
      <c r="Z2711" s="25" t="s">
        <v>31</v>
      </c>
      <c r="AA2711" s="27" t="s">
        <v>32</v>
      </c>
      <c r="AB2711" s="25" t="s">
        <v>33</v>
      </c>
      <c r="AC2711" s="27" t="s">
        <v>34</v>
      </c>
      <c r="AD2711" s="24" t="s">
        <v>35</v>
      </c>
      <c r="AE2711" s="23" t="s">
        <v>36</v>
      </c>
      <c r="AF2711" s="23" t="s">
        <v>37</v>
      </c>
      <c r="AG2711" s="23" t="s">
        <v>38</v>
      </c>
      <c r="AH2711" s="28"/>
    </row>
    <row r="2712" spans="1:34" s="2" customFormat="1" ht="22.5" customHeight="1" x14ac:dyDescent="0.3">
      <c r="C2712" s="127"/>
      <c r="D2712" s="25" t="s">
        <v>60</v>
      </c>
      <c r="E2712" s="21"/>
      <c r="F2712" s="21"/>
      <c r="G2712" s="21"/>
      <c r="H2712" s="39"/>
      <c r="I2712" s="39">
        <v>1600</v>
      </c>
      <c r="J2712" s="39"/>
      <c r="K2712" s="21"/>
      <c r="L2712" s="39"/>
      <c r="M2712" s="39"/>
      <c r="N2712" s="39"/>
      <c r="O2712" s="39"/>
      <c r="P2712" s="24"/>
      <c r="Q2712" s="21"/>
      <c r="R2712" s="21"/>
      <c r="S2712" s="39"/>
      <c r="T2712" s="21"/>
      <c r="U2712" s="39"/>
      <c r="V2712" s="39"/>
      <c r="W2712" s="39"/>
      <c r="X2712" s="21"/>
      <c r="Y2712" s="21"/>
      <c r="Z2712" s="21"/>
      <c r="AA2712" s="39">
        <v>400</v>
      </c>
      <c r="AB2712" s="21"/>
      <c r="AC2712" s="39"/>
      <c r="AD2712" s="39"/>
      <c r="AE2712" s="39"/>
      <c r="AF2712" s="39"/>
      <c r="AG2712" s="39"/>
      <c r="AH2712" s="31"/>
    </row>
    <row r="2713" spans="1:34" s="2" customFormat="1" ht="22.5" customHeight="1" x14ac:dyDescent="0.3">
      <c r="C2713" s="127"/>
      <c r="D2713" s="25" t="s">
        <v>61</v>
      </c>
      <c r="E2713" s="21"/>
      <c r="F2713" s="21"/>
      <c r="G2713" s="21"/>
      <c r="H2713" s="39"/>
      <c r="I2713" s="39"/>
      <c r="J2713" s="39"/>
      <c r="K2713" s="21"/>
      <c r="L2713" s="39"/>
      <c r="M2713" s="39">
        <v>250</v>
      </c>
      <c r="N2713" s="39"/>
      <c r="O2713" s="39"/>
      <c r="P2713" s="30">
        <v>1000</v>
      </c>
      <c r="Q2713" s="21">
        <v>700</v>
      </c>
      <c r="R2713" s="21"/>
      <c r="S2713" s="39"/>
      <c r="T2713" s="21"/>
      <c r="U2713" s="39"/>
      <c r="V2713" s="39"/>
      <c r="W2713" s="39"/>
      <c r="X2713" s="21"/>
      <c r="Y2713" s="21"/>
      <c r="Z2713" s="21"/>
      <c r="AA2713" s="39"/>
      <c r="AB2713" s="21">
        <v>800</v>
      </c>
      <c r="AC2713" s="39"/>
      <c r="AD2713" s="39"/>
      <c r="AE2713" s="39"/>
      <c r="AF2713" s="39"/>
      <c r="AG2713" s="39"/>
      <c r="AH2713" s="31"/>
    </row>
    <row r="2714" spans="1:34" s="2" customFormat="1" ht="22.5" customHeight="1" x14ac:dyDescent="0.3">
      <c r="C2714" s="127"/>
      <c r="D2714" s="25" t="s">
        <v>62</v>
      </c>
      <c r="E2714" s="21"/>
      <c r="F2714" s="21"/>
      <c r="G2714" s="21"/>
      <c r="H2714" s="39"/>
      <c r="I2714" s="39"/>
      <c r="J2714" s="39"/>
      <c r="K2714" s="21"/>
      <c r="L2714" s="39"/>
      <c r="M2714" s="39"/>
      <c r="N2714" s="39"/>
      <c r="O2714" s="39"/>
      <c r="P2714" s="30"/>
      <c r="Q2714" s="21"/>
      <c r="R2714" s="21"/>
      <c r="S2714" s="39"/>
      <c r="T2714" s="21">
        <v>1200</v>
      </c>
      <c r="U2714" s="39"/>
      <c r="V2714" s="39"/>
      <c r="W2714" s="39"/>
      <c r="X2714" s="21"/>
      <c r="Y2714" s="21"/>
      <c r="Z2714" s="21"/>
      <c r="AA2714" s="39"/>
      <c r="AB2714" s="21"/>
      <c r="AC2714" s="39"/>
      <c r="AD2714" s="39"/>
      <c r="AE2714" s="39"/>
      <c r="AF2714" s="39"/>
      <c r="AG2714" s="39"/>
      <c r="AH2714" s="31"/>
    </row>
    <row r="2715" spans="1:34" s="2" customFormat="1" ht="22.5" customHeight="1" x14ac:dyDescent="0.3">
      <c r="C2715" s="127"/>
      <c r="D2715" s="33" t="s">
        <v>63</v>
      </c>
      <c r="E2715" s="39"/>
      <c r="F2715" s="39"/>
      <c r="G2715" s="39"/>
      <c r="H2715" s="39"/>
      <c r="I2715" s="39"/>
      <c r="J2715" s="39"/>
      <c r="K2715" s="39">
        <v>600</v>
      </c>
      <c r="L2715" s="39"/>
      <c r="M2715" s="39"/>
      <c r="N2715" s="39"/>
      <c r="O2715" s="39"/>
      <c r="P2715" s="30"/>
      <c r="Q2715" s="39"/>
      <c r="R2715" s="39"/>
      <c r="S2715" s="39"/>
      <c r="T2715" s="39"/>
      <c r="U2715" s="39"/>
      <c r="V2715" s="39"/>
      <c r="W2715" s="39"/>
      <c r="X2715" s="39"/>
      <c r="Y2715" s="39">
        <v>200</v>
      </c>
      <c r="Z2715" s="39"/>
      <c r="AA2715" s="39"/>
      <c r="AB2715" s="39"/>
      <c r="AC2715" s="39"/>
      <c r="AD2715" s="39"/>
      <c r="AE2715" s="39"/>
      <c r="AF2715" s="39"/>
      <c r="AG2715" s="39"/>
      <c r="AH2715" s="31"/>
    </row>
    <row r="2716" spans="1:34" s="2" customFormat="1" ht="22.5" customHeight="1" x14ac:dyDescent="0.3">
      <c r="C2716" s="127"/>
      <c r="D2716" s="33" t="s">
        <v>110</v>
      </c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0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  <c r="AA2716" s="39"/>
      <c r="AB2716" s="39"/>
      <c r="AC2716" s="39">
        <v>2400</v>
      </c>
      <c r="AD2716" s="39"/>
      <c r="AE2716" s="39"/>
      <c r="AF2716" s="39"/>
      <c r="AG2716" s="39"/>
      <c r="AH2716" s="31"/>
    </row>
    <row r="2717" spans="1:34" s="2" customFormat="1" x14ac:dyDescent="0.3">
      <c r="C2717" s="127"/>
      <c r="D2717" s="34" t="s">
        <v>42</v>
      </c>
      <c r="E2717" s="35">
        <f t="shared" ref="E2717:AG2717" si="258">SUM(E2712:E2716)</f>
        <v>0</v>
      </c>
      <c r="F2717" s="35">
        <f t="shared" si="258"/>
        <v>0</v>
      </c>
      <c r="G2717" s="35">
        <f t="shared" si="258"/>
        <v>0</v>
      </c>
      <c r="H2717" s="35">
        <f t="shared" si="258"/>
        <v>0</v>
      </c>
      <c r="I2717" s="35">
        <f t="shared" si="258"/>
        <v>1600</v>
      </c>
      <c r="J2717" s="35">
        <f t="shared" si="258"/>
        <v>0</v>
      </c>
      <c r="K2717" s="35">
        <f t="shared" si="258"/>
        <v>600</v>
      </c>
      <c r="L2717" s="35">
        <f t="shared" si="258"/>
        <v>0</v>
      </c>
      <c r="M2717" s="35">
        <f t="shared" si="258"/>
        <v>250</v>
      </c>
      <c r="N2717" s="35">
        <f t="shared" si="258"/>
        <v>0</v>
      </c>
      <c r="O2717" s="35">
        <f t="shared" si="258"/>
        <v>0</v>
      </c>
      <c r="P2717" s="35">
        <f t="shared" si="258"/>
        <v>1000</v>
      </c>
      <c r="Q2717" s="35">
        <f t="shared" si="258"/>
        <v>700</v>
      </c>
      <c r="R2717" s="35">
        <f t="shared" si="258"/>
        <v>0</v>
      </c>
      <c r="S2717" s="35">
        <f t="shared" si="258"/>
        <v>0</v>
      </c>
      <c r="T2717" s="35">
        <f t="shared" si="258"/>
        <v>1200</v>
      </c>
      <c r="U2717" s="35">
        <f t="shared" si="258"/>
        <v>0</v>
      </c>
      <c r="V2717" s="35">
        <f t="shared" si="258"/>
        <v>0</v>
      </c>
      <c r="W2717" s="35">
        <f t="shared" si="258"/>
        <v>0</v>
      </c>
      <c r="X2717" s="35">
        <f t="shared" si="258"/>
        <v>0</v>
      </c>
      <c r="Y2717" s="35">
        <f t="shared" si="258"/>
        <v>200</v>
      </c>
      <c r="Z2717" s="35">
        <f t="shared" si="258"/>
        <v>0</v>
      </c>
      <c r="AA2717" s="35">
        <f t="shared" si="258"/>
        <v>400</v>
      </c>
      <c r="AB2717" s="35">
        <f t="shared" si="258"/>
        <v>800</v>
      </c>
      <c r="AC2717" s="35">
        <f t="shared" si="258"/>
        <v>2400</v>
      </c>
      <c r="AD2717" s="35">
        <f t="shared" si="258"/>
        <v>0</v>
      </c>
      <c r="AE2717" s="35">
        <f t="shared" si="258"/>
        <v>0</v>
      </c>
      <c r="AF2717" s="35">
        <f t="shared" si="258"/>
        <v>0</v>
      </c>
      <c r="AG2717" s="35">
        <f t="shared" si="258"/>
        <v>0</v>
      </c>
      <c r="AH2717" s="31"/>
    </row>
    <row r="2718" spans="1:34" s="2" customFormat="1" x14ac:dyDescent="0.3">
      <c r="C2718" s="127"/>
      <c r="D2718" s="33" t="s">
        <v>43</v>
      </c>
      <c r="E2718" s="30">
        <v>65</v>
      </c>
      <c r="F2718" s="30">
        <v>50</v>
      </c>
      <c r="G2718" s="30">
        <v>200</v>
      </c>
      <c r="H2718" s="30">
        <v>20</v>
      </c>
      <c r="I2718" s="30">
        <v>35</v>
      </c>
      <c r="J2718" s="30">
        <v>20</v>
      </c>
      <c r="K2718" s="30">
        <v>300</v>
      </c>
      <c r="L2718" s="30">
        <v>180</v>
      </c>
      <c r="M2718" s="30">
        <v>20</v>
      </c>
      <c r="N2718" s="30">
        <v>45</v>
      </c>
      <c r="O2718" s="30">
        <v>25</v>
      </c>
      <c r="P2718" s="30">
        <v>25</v>
      </c>
      <c r="Q2718" s="30">
        <v>300</v>
      </c>
      <c r="R2718" s="30">
        <v>50</v>
      </c>
      <c r="S2718" s="30">
        <v>60</v>
      </c>
      <c r="T2718" s="30">
        <v>75</v>
      </c>
      <c r="U2718" s="30">
        <v>45</v>
      </c>
      <c r="V2718" s="30">
        <v>90</v>
      </c>
      <c r="W2718" s="30">
        <v>70</v>
      </c>
      <c r="X2718" s="30">
        <v>120</v>
      </c>
      <c r="Y2718" s="30">
        <v>45</v>
      </c>
      <c r="Z2718" s="30">
        <v>45</v>
      </c>
      <c r="AA2718" s="30">
        <v>450</v>
      </c>
      <c r="AB2718" s="30">
        <v>200</v>
      </c>
      <c r="AC2718" s="30">
        <v>90</v>
      </c>
      <c r="AD2718" s="30">
        <v>150</v>
      </c>
      <c r="AE2718" s="30">
        <v>900</v>
      </c>
      <c r="AF2718" s="30">
        <v>40</v>
      </c>
      <c r="AG2718" s="30">
        <v>60</v>
      </c>
      <c r="AH2718" s="31"/>
    </row>
    <row r="2719" spans="1:34" s="2" customFormat="1" x14ac:dyDescent="0.3">
      <c r="C2719" s="127"/>
      <c r="D2719" s="34" t="s">
        <v>44</v>
      </c>
      <c r="E2719" s="35">
        <f>E2717*E2718/1000</f>
        <v>0</v>
      </c>
      <c r="F2719" s="35">
        <f t="shared" ref="F2719:AG2719" si="259">F2717*F2718/1000</f>
        <v>0</v>
      </c>
      <c r="G2719" s="35">
        <f t="shared" si="259"/>
        <v>0</v>
      </c>
      <c r="H2719" s="35">
        <f t="shared" si="259"/>
        <v>0</v>
      </c>
      <c r="I2719" s="35">
        <f t="shared" si="259"/>
        <v>56</v>
      </c>
      <c r="J2719" s="35">
        <f t="shared" si="259"/>
        <v>0</v>
      </c>
      <c r="K2719" s="35">
        <f t="shared" si="259"/>
        <v>180</v>
      </c>
      <c r="L2719" s="35">
        <f t="shared" si="259"/>
        <v>0</v>
      </c>
      <c r="M2719" s="35">
        <f t="shared" si="259"/>
        <v>5</v>
      </c>
      <c r="N2719" s="35">
        <f t="shared" si="259"/>
        <v>0</v>
      </c>
      <c r="O2719" s="35">
        <f t="shared" si="259"/>
        <v>0</v>
      </c>
      <c r="P2719" s="35">
        <f t="shared" si="259"/>
        <v>25</v>
      </c>
      <c r="Q2719" s="35">
        <f t="shared" si="259"/>
        <v>210</v>
      </c>
      <c r="R2719" s="35">
        <f t="shared" si="259"/>
        <v>0</v>
      </c>
      <c r="S2719" s="35">
        <f t="shared" si="259"/>
        <v>0</v>
      </c>
      <c r="T2719" s="35">
        <f t="shared" si="259"/>
        <v>90</v>
      </c>
      <c r="U2719" s="35">
        <f t="shared" si="259"/>
        <v>0</v>
      </c>
      <c r="V2719" s="35">
        <f t="shared" si="259"/>
        <v>0</v>
      </c>
      <c r="W2719" s="35">
        <f t="shared" si="259"/>
        <v>0</v>
      </c>
      <c r="X2719" s="35">
        <f t="shared" si="259"/>
        <v>0</v>
      </c>
      <c r="Y2719" s="35">
        <f t="shared" si="259"/>
        <v>9</v>
      </c>
      <c r="Z2719" s="35">
        <f t="shared" si="259"/>
        <v>0</v>
      </c>
      <c r="AA2719" s="35">
        <f t="shared" si="259"/>
        <v>180</v>
      </c>
      <c r="AB2719" s="35">
        <f t="shared" si="259"/>
        <v>160</v>
      </c>
      <c r="AC2719" s="35">
        <f t="shared" si="259"/>
        <v>216</v>
      </c>
      <c r="AD2719" s="35">
        <f t="shared" si="259"/>
        <v>0</v>
      </c>
      <c r="AE2719" s="35">
        <f t="shared" si="259"/>
        <v>0</v>
      </c>
      <c r="AF2719" s="35">
        <f t="shared" si="259"/>
        <v>0</v>
      </c>
      <c r="AG2719" s="35">
        <f t="shared" si="259"/>
        <v>0</v>
      </c>
      <c r="AH2719" s="36"/>
    </row>
    <row r="2720" spans="1:34" s="2" customFormat="1" x14ac:dyDescent="0.3">
      <c r="C2720" s="127"/>
      <c r="D2720" s="33"/>
      <c r="E2720" s="33"/>
      <c r="F2720" s="33"/>
      <c r="G2720" s="33"/>
      <c r="H2720" s="33"/>
      <c r="I2720" s="33"/>
      <c r="J2720" s="33"/>
      <c r="K2720" s="33"/>
      <c r="L2720" s="33"/>
      <c r="M2720" s="33"/>
      <c r="N2720" s="33"/>
      <c r="O2720" s="33"/>
      <c r="P2720" s="33"/>
      <c r="Q2720" s="30"/>
      <c r="R2720" s="30"/>
      <c r="S2720" s="30"/>
      <c r="T2720" s="30"/>
      <c r="U2720" s="30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  <c r="AG2720" s="30"/>
      <c r="AH2720" s="31"/>
    </row>
    <row r="2722" spans="1:36" x14ac:dyDescent="0.3">
      <c r="E2722" t="s">
        <v>101</v>
      </c>
    </row>
    <row r="2724" spans="1:36" x14ac:dyDescent="0.3">
      <c r="E2724" t="s">
        <v>102</v>
      </c>
    </row>
    <row r="2725" spans="1:36" s="2" customFormat="1" ht="18" x14ac:dyDescent="0.3">
      <c r="A2725" s="1"/>
      <c r="B2725" s="1"/>
      <c r="C2725" s="1"/>
      <c r="G2725" s="1"/>
      <c r="H2725" s="1"/>
      <c r="J2725" s="3" t="s">
        <v>0</v>
      </c>
      <c r="K2725" s="1"/>
      <c r="L2725" s="1"/>
      <c r="M2725" s="1"/>
      <c r="N2725" s="1"/>
      <c r="P2725" s="1"/>
      <c r="Q2725" s="1"/>
      <c r="R2725" s="1"/>
      <c r="S2725" s="4"/>
    </row>
    <row r="2726" spans="1:36" s="2" customFormat="1" ht="15.6" x14ac:dyDescent="0.3">
      <c r="A2726" s="1"/>
      <c r="B2726" s="1"/>
      <c r="C2726" s="1"/>
      <c r="D2726" s="5" t="s">
        <v>106</v>
      </c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4"/>
    </row>
    <row r="2727" spans="1:36" s="2" customFormat="1" x14ac:dyDescent="0.3">
      <c r="A2727" s="1"/>
      <c r="B2727" s="1"/>
      <c r="E2727" s="1"/>
      <c r="F2727" s="6"/>
      <c r="G2727" s="6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4"/>
    </row>
    <row r="2728" spans="1:36" s="2" customFormat="1" ht="15.6" x14ac:dyDescent="0.3">
      <c r="A2728" s="1"/>
      <c r="B2728" s="1"/>
      <c r="C2728" s="7" t="s">
        <v>2</v>
      </c>
      <c r="D2728" s="88">
        <v>44242</v>
      </c>
      <c r="E2728" s="1"/>
      <c r="F2728" s="1"/>
      <c r="G2728" s="1"/>
      <c r="H2728" s="1"/>
      <c r="J2728" s="1"/>
      <c r="K2728" s="1"/>
      <c r="L2728" s="1"/>
      <c r="M2728" s="1"/>
      <c r="N2728" s="1"/>
      <c r="O2728" s="1"/>
      <c r="R2728" s="1"/>
      <c r="U2728" s="1" t="s">
        <v>4</v>
      </c>
      <c r="AC2728" s="2" t="s">
        <v>100</v>
      </c>
    </row>
    <row r="2729" spans="1:36" s="2" customFormat="1" x14ac:dyDescent="0.3">
      <c r="A2729" s="1"/>
      <c r="B2729" s="1"/>
      <c r="C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4"/>
    </row>
    <row r="2730" spans="1:36" s="2" customFormat="1" x14ac:dyDescent="0.3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8"/>
      <c r="P2730" s="1"/>
      <c r="Q2730" s="1"/>
      <c r="R2730" s="1"/>
      <c r="S2730" s="4"/>
    </row>
    <row r="2731" spans="1:36" s="2" customFormat="1" ht="15.6" x14ac:dyDescent="0.3">
      <c r="A2731" s="1"/>
      <c r="B2731" s="8"/>
      <c r="C2731" s="8"/>
      <c r="D2731" s="8"/>
      <c r="E2731" s="9"/>
      <c r="F2731" s="10"/>
      <c r="G2731" s="11" t="s">
        <v>5</v>
      </c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3"/>
      <c r="T2731" s="10"/>
      <c r="U2731" s="10"/>
      <c r="V2731" s="10"/>
      <c r="W2731" s="14"/>
      <c r="X2731" s="15"/>
      <c r="Y2731" s="15"/>
      <c r="Z2731" s="15"/>
      <c r="AA2731" s="15"/>
      <c r="AB2731" s="15"/>
      <c r="AC2731" s="15"/>
      <c r="AD2731" s="15"/>
      <c r="AE2731" s="15"/>
      <c r="AF2731" s="15"/>
      <c r="AG2731" s="15"/>
    </row>
    <row r="2732" spans="1:36" s="2" customFormat="1" ht="51" customHeight="1" x14ac:dyDescent="0.3">
      <c r="A2732" s="16" t="s">
        <v>6</v>
      </c>
      <c r="B2732" s="17"/>
      <c r="C2732" s="17"/>
      <c r="D2732" s="18"/>
      <c r="E2732" s="131" t="s">
        <v>7</v>
      </c>
      <c r="F2732" s="131"/>
      <c r="G2732" s="131"/>
      <c r="H2732" s="131"/>
      <c r="I2732" s="131"/>
      <c r="J2732" s="131"/>
      <c r="K2732" s="131"/>
      <c r="L2732" s="131"/>
      <c r="M2732" s="131"/>
      <c r="N2732" s="125"/>
      <c r="O2732" s="132" t="s">
        <v>8</v>
      </c>
      <c r="P2732" s="131"/>
      <c r="Q2732" s="131"/>
      <c r="R2732" s="131"/>
      <c r="S2732" s="131"/>
      <c r="T2732" s="131"/>
      <c r="U2732" s="131"/>
      <c r="V2732" s="131"/>
      <c r="W2732" s="125"/>
      <c r="X2732" s="132" t="s">
        <v>9</v>
      </c>
      <c r="Y2732" s="131"/>
      <c r="Z2732" s="131"/>
      <c r="AA2732" s="131"/>
      <c r="AB2732" s="131"/>
      <c r="AC2732" s="131"/>
      <c r="AD2732" s="131"/>
      <c r="AE2732" s="131"/>
      <c r="AF2732" s="131"/>
      <c r="AG2732" s="125"/>
      <c r="AJ2732" s="15"/>
    </row>
    <row r="2733" spans="1:36" s="2" customFormat="1" ht="36" customHeight="1" x14ac:dyDescent="0.3">
      <c r="B2733" s="19"/>
      <c r="C2733" s="20"/>
      <c r="D2733" s="21">
        <v>1</v>
      </c>
      <c r="E2733" s="22" t="s">
        <v>10</v>
      </c>
      <c r="F2733" s="22" t="s">
        <v>11</v>
      </c>
      <c r="G2733" s="22" t="s">
        <v>12</v>
      </c>
      <c r="H2733" s="23" t="s">
        <v>13</v>
      </c>
      <c r="I2733" s="23" t="s">
        <v>14</v>
      </c>
      <c r="J2733" s="23" t="s">
        <v>15</v>
      </c>
      <c r="K2733" s="22" t="s">
        <v>16</v>
      </c>
      <c r="L2733" s="23" t="s">
        <v>17</v>
      </c>
      <c r="M2733" s="23" t="s">
        <v>18</v>
      </c>
      <c r="N2733" s="23" t="s">
        <v>19</v>
      </c>
      <c r="O2733" s="23" t="s">
        <v>20</v>
      </c>
      <c r="P2733" s="24" t="s">
        <v>21</v>
      </c>
      <c r="Q2733" s="25" t="s">
        <v>22</v>
      </c>
      <c r="R2733" s="26" t="s">
        <v>23</v>
      </c>
      <c r="S2733" s="24" t="s">
        <v>24</v>
      </c>
      <c r="T2733" s="26" t="s">
        <v>25</v>
      </c>
      <c r="U2733" s="24" t="s">
        <v>26</v>
      </c>
      <c r="V2733" s="24" t="s">
        <v>27</v>
      </c>
      <c r="W2733" s="27" t="s">
        <v>28</v>
      </c>
      <c r="X2733" s="25" t="s">
        <v>29</v>
      </c>
      <c r="Y2733" s="26" t="s">
        <v>30</v>
      </c>
      <c r="Z2733" s="25" t="s">
        <v>31</v>
      </c>
      <c r="AA2733" s="27" t="s">
        <v>32</v>
      </c>
      <c r="AB2733" s="25" t="s">
        <v>33</v>
      </c>
      <c r="AC2733" s="27" t="s">
        <v>34</v>
      </c>
      <c r="AD2733" s="24" t="s">
        <v>35</v>
      </c>
      <c r="AE2733" s="23" t="s">
        <v>36</v>
      </c>
      <c r="AF2733" s="23" t="s">
        <v>37</v>
      </c>
      <c r="AG2733" s="23" t="s">
        <v>38</v>
      </c>
      <c r="AH2733" s="28"/>
    </row>
    <row r="2734" spans="1:36" s="2" customFormat="1" ht="22.5" customHeight="1" x14ac:dyDescent="0.3">
      <c r="C2734" s="29"/>
      <c r="D2734" s="25" t="s">
        <v>38</v>
      </c>
      <c r="E2734" s="24"/>
      <c r="F2734" s="24"/>
      <c r="G2734" s="24"/>
      <c r="H2734" s="30"/>
      <c r="I2734" s="30"/>
      <c r="J2734" s="30"/>
      <c r="K2734" s="24"/>
      <c r="L2734" s="30"/>
      <c r="M2734" s="30"/>
      <c r="N2734" s="30"/>
      <c r="O2734" s="30"/>
      <c r="P2734" s="24"/>
      <c r="Q2734" s="24"/>
      <c r="R2734" s="24"/>
      <c r="S2734" s="30"/>
      <c r="T2734" s="24"/>
      <c r="U2734" s="30"/>
      <c r="V2734" s="30"/>
      <c r="W2734" s="30"/>
      <c r="X2734" s="24"/>
      <c r="Y2734" s="24"/>
      <c r="Z2734" s="24"/>
      <c r="AA2734" s="30"/>
      <c r="AB2734" s="24"/>
      <c r="AC2734" s="30"/>
      <c r="AD2734" s="30"/>
      <c r="AE2734" s="30"/>
      <c r="AF2734" s="30"/>
      <c r="AG2734" s="30">
        <v>3200</v>
      </c>
      <c r="AH2734" s="31"/>
    </row>
    <row r="2735" spans="1:36" s="2" customFormat="1" ht="22.5" customHeight="1" x14ac:dyDescent="0.3">
      <c r="C2735" s="32"/>
      <c r="D2735" s="25" t="s">
        <v>40</v>
      </c>
      <c r="E2735" s="24"/>
      <c r="F2735" s="24"/>
      <c r="G2735" s="24"/>
      <c r="H2735" s="30">
        <v>1800</v>
      </c>
      <c r="I2735" s="30">
        <v>1000</v>
      </c>
      <c r="J2735" s="30"/>
      <c r="K2735" s="24"/>
      <c r="L2735" s="30"/>
      <c r="M2735" s="30">
        <v>300</v>
      </c>
      <c r="N2735" s="30"/>
      <c r="O2735" s="30">
        <v>800</v>
      </c>
      <c r="P2735" s="30"/>
      <c r="Q2735" s="24"/>
      <c r="R2735" s="24"/>
      <c r="S2735" s="30"/>
      <c r="T2735" s="24"/>
      <c r="U2735" s="30"/>
      <c r="V2735" s="30">
        <v>200</v>
      </c>
      <c r="W2735" s="30"/>
      <c r="X2735" s="24"/>
      <c r="Y2735" s="24"/>
      <c r="Z2735" s="24"/>
      <c r="AA2735" s="30">
        <v>650</v>
      </c>
      <c r="AB2735" s="24">
        <v>200</v>
      </c>
      <c r="AC2735" s="30"/>
      <c r="AD2735" s="30"/>
      <c r="AE2735" s="30"/>
      <c r="AF2735" s="30"/>
      <c r="AG2735" s="30"/>
      <c r="AH2735" s="31"/>
    </row>
    <row r="2736" spans="1:36" s="2" customFormat="1" ht="22.5" customHeight="1" x14ac:dyDescent="0.3">
      <c r="C2736" s="32"/>
      <c r="D2736" s="25" t="s">
        <v>41</v>
      </c>
      <c r="E2736" s="24"/>
      <c r="F2736" s="24"/>
      <c r="G2736" s="24"/>
      <c r="H2736" s="30"/>
      <c r="I2736" s="30"/>
      <c r="J2736" s="30"/>
      <c r="K2736" s="24"/>
      <c r="L2736" s="30">
        <v>1400</v>
      </c>
      <c r="M2736" s="30">
        <v>175</v>
      </c>
      <c r="N2736" s="30"/>
      <c r="O2736" s="30">
        <v>600</v>
      </c>
      <c r="P2736" s="30"/>
      <c r="Q2736" s="24"/>
      <c r="R2736" s="24"/>
      <c r="S2736" s="30"/>
      <c r="T2736" s="24"/>
      <c r="U2736" s="30"/>
      <c r="V2736" s="30">
        <v>150</v>
      </c>
      <c r="W2736" s="30">
        <v>2000</v>
      </c>
      <c r="X2736" s="24"/>
      <c r="Y2736" s="24"/>
      <c r="Z2736" s="24"/>
      <c r="AA2736" s="30">
        <v>650</v>
      </c>
      <c r="AB2736" s="24"/>
      <c r="AC2736" s="30"/>
      <c r="AD2736" s="30"/>
      <c r="AE2736" s="30"/>
      <c r="AF2736" s="30"/>
      <c r="AG2736" s="30"/>
      <c r="AH2736" s="31"/>
    </row>
    <row r="2737" spans="1:34" s="2" customFormat="1" ht="22.5" customHeight="1" x14ac:dyDescent="0.3">
      <c r="C2737" s="32"/>
      <c r="D2737" s="33" t="s">
        <v>37</v>
      </c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  <c r="P2737" s="30"/>
      <c r="Q2737" s="30"/>
      <c r="R2737" s="30"/>
      <c r="S2737" s="30"/>
      <c r="T2737" s="30"/>
      <c r="U2737" s="30"/>
      <c r="V2737" s="30"/>
      <c r="W2737" s="30"/>
      <c r="X2737" s="30"/>
      <c r="Y2737" s="30"/>
      <c r="Z2737" s="30"/>
      <c r="AA2737" s="30"/>
      <c r="AB2737" s="30"/>
      <c r="AC2737" s="30"/>
      <c r="AD2737" s="30"/>
      <c r="AE2737" s="30"/>
      <c r="AF2737" s="30">
        <v>1500</v>
      </c>
      <c r="AG2737" s="30"/>
      <c r="AH2737" s="31"/>
    </row>
    <row r="2738" spans="1:34" s="2" customFormat="1" ht="22.5" customHeight="1" x14ac:dyDescent="0.3">
      <c r="C2738" s="32"/>
      <c r="D2738" s="33" t="s">
        <v>15</v>
      </c>
      <c r="E2738" s="30"/>
      <c r="F2738" s="30"/>
      <c r="G2738" s="30"/>
      <c r="H2738" s="30"/>
      <c r="I2738" s="30"/>
      <c r="J2738" s="30">
        <v>2400</v>
      </c>
      <c r="K2738" s="30"/>
      <c r="L2738" s="30"/>
      <c r="M2738" s="30"/>
      <c r="N2738" s="30"/>
      <c r="O2738" s="30"/>
      <c r="P2738" s="30"/>
      <c r="Q2738" s="30"/>
      <c r="R2738" s="30"/>
      <c r="S2738" s="30"/>
      <c r="T2738" s="30"/>
      <c r="U2738" s="30"/>
      <c r="V2738" s="30"/>
      <c r="W2738" s="30"/>
      <c r="X2738" s="30"/>
      <c r="Y2738" s="30"/>
      <c r="Z2738" s="30"/>
      <c r="AA2738" s="30"/>
      <c r="AB2738" s="30"/>
      <c r="AC2738" s="30"/>
      <c r="AD2738" s="30"/>
      <c r="AE2738" s="30"/>
      <c r="AF2738" s="30"/>
      <c r="AG2738" s="30"/>
      <c r="AH2738" s="31"/>
    </row>
    <row r="2739" spans="1:34" s="2" customFormat="1" x14ac:dyDescent="0.3">
      <c r="C2739" s="32"/>
      <c r="D2739" s="34" t="s">
        <v>42</v>
      </c>
      <c r="E2739" s="35">
        <f t="shared" ref="E2739:AG2739" si="260">SUM(E2734:E2738)</f>
        <v>0</v>
      </c>
      <c r="F2739" s="35">
        <f t="shared" si="260"/>
        <v>0</v>
      </c>
      <c r="G2739" s="35">
        <f t="shared" si="260"/>
        <v>0</v>
      </c>
      <c r="H2739" s="35">
        <f t="shared" si="260"/>
        <v>1800</v>
      </c>
      <c r="I2739" s="35">
        <f t="shared" si="260"/>
        <v>1000</v>
      </c>
      <c r="J2739" s="35">
        <f t="shared" si="260"/>
        <v>2400</v>
      </c>
      <c r="K2739" s="35">
        <f t="shared" si="260"/>
        <v>0</v>
      </c>
      <c r="L2739" s="35">
        <f t="shared" si="260"/>
        <v>1400</v>
      </c>
      <c r="M2739" s="35">
        <f t="shared" si="260"/>
        <v>475</v>
      </c>
      <c r="N2739" s="35">
        <f t="shared" si="260"/>
        <v>0</v>
      </c>
      <c r="O2739" s="35">
        <f t="shared" si="260"/>
        <v>1400</v>
      </c>
      <c r="P2739" s="35">
        <f t="shared" si="260"/>
        <v>0</v>
      </c>
      <c r="Q2739" s="35">
        <f t="shared" si="260"/>
        <v>0</v>
      </c>
      <c r="R2739" s="35">
        <f t="shared" si="260"/>
        <v>0</v>
      </c>
      <c r="S2739" s="35">
        <f t="shared" si="260"/>
        <v>0</v>
      </c>
      <c r="T2739" s="35">
        <f t="shared" si="260"/>
        <v>0</v>
      </c>
      <c r="U2739" s="35">
        <f t="shared" si="260"/>
        <v>0</v>
      </c>
      <c r="V2739" s="35">
        <f t="shared" si="260"/>
        <v>350</v>
      </c>
      <c r="W2739" s="35">
        <f t="shared" si="260"/>
        <v>2000</v>
      </c>
      <c r="X2739" s="35">
        <f t="shared" si="260"/>
        <v>0</v>
      </c>
      <c r="Y2739" s="35">
        <f t="shared" si="260"/>
        <v>0</v>
      </c>
      <c r="Z2739" s="35">
        <f t="shared" si="260"/>
        <v>0</v>
      </c>
      <c r="AA2739" s="35">
        <f t="shared" si="260"/>
        <v>1300</v>
      </c>
      <c r="AB2739" s="35">
        <f t="shared" si="260"/>
        <v>200</v>
      </c>
      <c r="AC2739" s="35">
        <f t="shared" si="260"/>
        <v>0</v>
      </c>
      <c r="AD2739" s="35">
        <f t="shared" si="260"/>
        <v>0</v>
      </c>
      <c r="AE2739" s="35">
        <f t="shared" si="260"/>
        <v>0</v>
      </c>
      <c r="AF2739" s="35">
        <f t="shared" si="260"/>
        <v>1500</v>
      </c>
      <c r="AG2739" s="35">
        <f t="shared" si="260"/>
        <v>3200</v>
      </c>
      <c r="AH2739" s="36"/>
    </row>
    <row r="2740" spans="1:34" s="2" customFormat="1" x14ac:dyDescent="0.3">
      <c r="C2740" s="32"/>
      <c r="D2740" s="33" t="s">
        <v>43</v>
      </c>
      <c r="E2740" s="30">
        <v>65</v>
      </c>
      <c r="F2740" s="30">
        <v>50</v>
      </c>
      <c r="G2740" s="30">
        <v>200</v>
      </c>
      <c r="H2740" s="30">
        <v>20</v>
      </c>
      <c r="I2740" s="30">
        <v>35</v>
      </c>
      <c r="J2740" s="30">
        <v>20</v>
      </c>
      <c r="K2740" s="30">
        <v>300</v>
      </c>
      <c r="L2740" s="30">
        <v>180</v>
      </c>
      <c r="M2740" s="30">
        <v>20</v>
      </c>
      <c r="N2740" s="30">
        <v>45</v>
      </c>
      <c r="O2740" s="30">
        <v>25</v>
      </c>
      <c r="P2740" s="30">
        <v>25</v>
      </c>
      <c r="Q2740" s="30">
        <v>300</v>
      </c>
      <c r="R2740" s="30">
        <v>50</v>
      </c>
      <c r="S2740" s="30">
        <v>60</v>
      </c>
      <c r="T2740" s="30">
        <v>75</v>
      </c>
      <c r="U2740" s="30">
        <v>45</v>
      </c>
      <c r="V2740" s="30">
        <v>90</v>
      </c>
      <c r="W2740" s="30">
        <v>70</v>
      </c>
      <c r="X2740" s="30">
        <v>120</v>
      </c>
      <c r="Y2740" s="30">
        <v>45</v>
      </c>
      <c r="Z2740" s="30">
        <v>45</v>
      </c>
      <c r="AA2740" s="30">
        <v>450</v>
      </c>
      <c r="AB2740" s="30">
        <v>200</v>
      </c>
      <c r="AC2740" s="30">
        <v>90</v>
      </c>
      <c r="AD2740" s="30">
        <v>150</v>
      </c>
      <c r="AE2740" s="30">
        <v>900</v>
      </c>
      <c r="AF2740" s="30">
        <v>40</v>
      </c>
      <c r="AG2740" s="30">
        <v>60</v>
      </c>
      <c r="AH2740" s="36"/>
    </row>
    <row r="2741" spans="1:34" s="2" customFormat="1" x14ac:dyDescent="0.3">
      <c r="C2741" s="32"/>
      <c r="D2741" s="34" t="s">
        <v>44</v>
      </c>
      <c r="E2741" s="35">
        <f>E2739*E2740/1000</f>
        <v>0</v>
      </c>
      <c r="F2741" s="35">
        <f t="shared" ref="F2741:AG2741" si="261">F2739*F2740/1000</f>
        <v>0</v>
      </c>
      <c r="G2741" s="35">
        <f t="shared" si="261"/>
        <v>0</v>
      </c>
      <c r="H2741" s="35">
        <f t="shared" si="261"/>
        <v>36</v>
      </c>
      <c r="I2741" s="35">
        <f t="shared" si="261"/>
        <v>35</v>
      </c>
      <c r="J2741" s="35">
        <f t="shared" si="261"/>
        <v>48</v>
      </c>
      <c r="K2741" s="35">
        <f t="shared" si="261"/>
        <v>0</v>
      </c>
      <c r="L2741" s="35">
        <f t="shared" si="261"/>
        <v>252</v>
      </c>
      <c r="M2741" s="35">
        <f t="shared" si="261"/>
        <v>9.5</v>
      </c>
      <c r="N2741" s="35">
        <f t="shared" si="261"/>
        <v>0</v>
      </c>
      <c r="O2741" s="35">
        <f t="shared" si="261"/>
        <v>35</v>
      </c>
      <c r="P2741" s="35">
        <f t="shared" si="261"/>
        <v>0</v>
      </c>
      <c r="Q2741" s="35">
        <f t="shared" si="261"/>
        <v>0</v>
      </c>
      <c r="R2741" s="35">
        <f t="shared" si="261"/>
        <v>0</v>
      </c>
      <c r="S2741" s="35">
        <f t="shared" si="261"/>
        <v>0</v>
      </c>
      <c r="T2741" s="35">
        <f t="shared" si="261"/>
        <v>0</v>
      </c>
      <c r="U2741" s="35">
        <f t="shared" si="261"/>
        <v>0</v>
      </c>
      <c r="V2741" s="35">
        <f t="shared" si="261"/>
        <v>31.5</v>
      </c>
      <c r="W2741" s="35">
        <f t="shared" si="261"/>
        <v>140</v>
      </c>
      <c r="X2741" s="35">
        <f t="shared" si="261"/>
        <v>0</v>
      </c>
      <c r="Y2741" s="35">
        <f t="shared" si="261"/>
        <v>0</v>
      </c>
      <c r="Z2741" s="35">
        <f t="shared" si="261"/>
        <v>0</v>
      </c>
      <c r="AA2741" s="35">
        <f t="shared" si="261"/>
        <v>585</v>
      </c>
      <c r="AB2741" s="35">
        <f t="shared" si="261"/>
        <v>40</v>
      </c>
      <c r="AC2741" s="35">
        <f t="shared" si="261"/>
        <v>0</v>
      </c>
      <c r="AD2741" s="35">
        <f t="shared" si="261"/>
        <v>0</v>
      </c>
      <c r="AE2741" s="35">
        <f t="shared" si="261"/>
        <v>0</v>
      </c>
      <c r="AF2741" s="35">
        <f t="shared" si="261"/>
        <v>60</v>
      </c>
      <c r="AG2741" s="35">
        <f t="shared" si="261"/>
        <v>192</v>
      </c>
      <c r="AH2741" s="36"/>
    </row>
    <row r="2742" spans="1:34" s="2" customFormat="1" x14ac:dyDescent="0.3">
      <c r="C2742" s="37"/>
      <c r="D2742" s="33"/>
      <c r="E2742" s="33"/>
      <c r="F2742" s="33"/>
      <c r="G2742" s="33"/>
      <c r="H2742" s="33"/>
      <c r="I2742" s="33"/>
      <c r="J2742" s="33"/>
      <c r="K2742" s="33"/>
      <c r="L2742" s="33"/>
      <c r="M2742" s="33"/>
      <c r="N2742" s="33"/>
      <c r="O2742" s="33"/>
      <c r="P2742" s="33"/>
      <c r="Q2742" s="30"/>
      <c r="R2742" s="30"/>
      <c r="S2742" s="30"/>
      <c r="T2742" s="30"/>
      <c r="U2742" s="30"/>
      <c r="V2742" s="30"/>
      <c r="W2742" s="30"/>
      <c r="X2742" s="30"/>
      <c r="Y2742" s="30"/>
      <c r="Z2742" s="30"/>
      <c r="AA2742" s="30"/>
      <c r="AB2742" s="30"/>
      <c r="AC2742" s="30"/>
      <c r="AD2742" s="30"/>
      <c r="AE2742" s="30"/>
      <c r="AF2742" s="30"/>
      <c r="AG2742" s="30"/>
      <c r="AH2742" s="31"/>
    </row>
    <row r="2743" spans="1:34" x14ac:dyDescent="0.3">
      <c r="E2743" t="s">
        <v>101</v>
      </c>
    </row>
    <row r="2745" spans="1:34" x14ac:dyDescent="0.3">
      <c r="E2745" t="s">
        <v>102</v>
      </c>
    </row>
    <row r="2746" spans="1:34" s="2" customFormat="1" ht="18" x14ac:dyDescent="0.3">
      <c r="A2746" s="1"/>
      <c r="B2746" s="1"/>
      <c r="C2746" s="1"/>
      <c r="G2746" s="1"/>
      <c r="H2746" s="1"/>
      <c r="J2746" s="3" t="s">
        <v>0</v>
      </c>
      <c r="K2746" s="1"/>
      <c r="L2746" s="1"/>
      <c r="M2746" s="1"/>
      <c r="N2746" s="1"/>
      <c r="P2746" s="1"/>
      <c r="Q2746" s="1"/>
      <c r="R2746" s="1"/>
      <c r="S2746" s="4"/>
    </row>
    <row r="2747" spans="1:34" s="2" customFormat="1" ht="15.6" x14ac:dyDescent="0.3">
      <c r="A2747" s="1"/>
      <c r="B2747" s="1"/>
      <c r="C2747" s="1"/>
      <c r="D2747" s="5" t="s">
        <v>106</v>
      </c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4"/>
    </row>
    <row r="2748" spans="1:34" s="2" customFormat="1" x14ac:dyDescent="0.3">
      <c r="A2748" s="1"/>
      <c r="B2748" s="1"/>
      <c r="E2748" s="1"/>
      <c r="F2748" s="6"/>
      <c r="G2748" s="6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4"/>
    </row>
    <row r="2749" spans="1:34" s="2" customFormat="1" ht="15.6" x14ac:dyDescent="0.3">
      <c r="A2749" s="1"/>
      <c r="B2749" s="1"/>
      <c r="C2749" s="7" t="s">
        <v>2</v>
      </c>
      <c r="D2749" s="88">
        <v>44243</v>
      </c>
      <c r="E2749" s="1"/>
      <c r="F2749" s="1"/>
      <c r="G2749" s="1"/>
      <c r="H2749" s="1"/>
      <c r="J2749" s="1"/>
      <c r="K2749" s="1"/>
      <c r="L2749" s="1"/>
      <c r="M2749" s="1"/>
      <c r="N2749" s="1"/>
      <c r="O2749" s="1"/>
      <c r="R2749" s="1"/>
      <c r="U2749" s="1" t="s">
        <v>4</v>
      </c>
      <c r="AC2749" s="2" t="s">
        <v>100</v>
      </c>
    </row>
    <row r="2750" spans="1:34" s="2" customFormat="1" x14ac:dyDescent="0.3">
      <c r="A2750" s="1"/>
      <c r="B2750" s="1"/>
      <c r="C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4"/>
    </row>
    <row r="2751" spans="1:34" s="2" customFormat="1" x14ac:dyDescent="0.3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8"/>
      <c r="P2751" s="1"/>
      <c r="Q2751" s="1"/>
      <c r="R2751" s="1"/>
      <c r="S2751" s="4"/>
    </row>
    <row r="2752" spans="1:34" s="2" customFormat="1" ht="15.6" x14ac:dyDescent="0.3">
      <c r="A2752" s="1"/>
      <c r="B2752" s="8"/>
      <c r="C2752" s="8"/>
      <c r="D2752" s="8"/>
      <c r="E2752" s="9"/>
      <c r="F2752" s="10"/>
      <c r="G2752" s="11" t="s">
        <v>5</v>
      </c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3"/>
      <c r="T2752" s="10"/>
      <c r="U2752" s="10"/>
      <c r="V2752" s="10"/>
      <c r="W2752" s="14"/>
      <c r="X2752" s="15"/>
      <c r="Y2752" s="15"/>
      <c r="Z2752" s="15"/>
      <c r="AA2752" s="15"/>
      <c r="AB2752" s="15"/>
      <c r="AC2752" s="15"/>
      <c r="AD2752" s="15"/>
      <c r="AE2752" s="15"/>
      <c r="AF2752" s="15"/>
      <c r="AG2752" s="15"/>
    </row>
    <row r="2753" spans="1:34" s="2" customFormat="1" ht="31.2" x14ac:dyDescent="0.3">
      <c r="B2753" s="19"/>
      <c r="C2753" s="20"/>
      <c r="D2753" s="40" t="s">
        <v>59</v>
      </c>
      <c r="E2753" s="22" t="s">
        <v>10</v>
      </c>
      <c r="F2753" s="22" t="s">
        <v>11</v>
      </c>
      <c r="G2753" s="22" t="s">
        <v>12</v>
      </c>
      <c r="H2753" s="23" t="s">
        <v>13</v>
      </c>
      <c r="I2753" s="23" t="s">
        <v>14</v>
      </c>
      <c r="J2753" s="23" t="s">
        <v>15</v>
      </c>
      <c r="K2753" s="22" t="s">
        <v>16</v>
      </c>
      <c r="L2753" s="23" t="s">
        <v>17</v>
      </c>
      <c r="M2753" s="23" t="s">
        <v>18</v>
      </c>
      <c r="N2753" s="23" t="s">
        <v>19</v>
      </c>
      <c r="O2753" s="23" t="s">
        <v>20</v>
      </c>
      <c r="P2753" s="99" t="s">
        <v>21</v>
      </c>
      <c r="Q2753" s="25" t="s">
        <v>22</v>
      </c>
      <c r="R2753" s="26" t="s">
        <v>23</v>
      </c>
      <c r="S2753" s="24" t="s">
        <v>24</v>
      </c>
      <c r="T2753" s="26" t="s">
        <v>25</v>
      </c>
      <c r="U2753" s="24" t="s">
        <v>26</v>
      </c>
      <c r="V2753" s="24" t="s">
        <v>27</v>
      </c>
      <c r="W2753" s="27" t="s">
        <v>28</v>
      </c>
      <c r="X2753" s="25" t="s">
        <v>29</v>
      </c>
      <c r="Y2753" s="26" t="s">
        <v>30</v>
      </c>
      <c r="Z2753" s="25" t="s">
        <v>31</v>
      </c>
      <c r="AA2753" s="27" t="s">
        <v>32</v>
      </c>
      <c r="AB2753" s="25" t="s">
        <v>33</v>
      </c>
      <c r="AC2753" s="27" t="s">
        <v>34</v>
      </c>
      <c r="AD2753" s="24" t="s">
        <v>35</v>
      </c>
      <c r="AE2753" s="23" t="s">
        <v>36</v>
      </c>
      <c r="AF2753" s="23" t="s">
        <v>37</v>
      </c>
      <c r="AG2753" s="23" t="s">
        <v>38</v>
      </c>
      <c r="AH2753" s="28"/>
    </row>
    <row r="2754" spans="1:34" s="2" customFormat="1" ht="22.5" customHeight="1" x14ac:dyDescent="0.3">
      <c r="C2754" s="127"/>
      <c r="D2754" s="25" t="s">
        <v>60</v>
      </c>
      <c r="E2754" s="21"/>
      <c r="F2754" s="21"/>
      <c r="G2754" s="21"/>
      <c r="H2754" s="39"/>
      <c r="I2754" s="39">
        <v>1600</v>
      </c>
      <c r="J2754" s="39"/>
      <c r="K2754" s="21"/>
      <c r="L2754" s="39"/>
      <c r="M2754" s="39"/>
      <c r="N2754" s="39"/>
      <c r="O2754" s="39"/>
      <c r="P2754" s="24"/>
      <c r="Q2754" s="21"/>
      <c r="R2754" s="21"/>
      <c r="S2754" s="39"/>
      <c r="T2754" s="21"/>
      <c r="U2754" s="39"/>
      <c r="V2754" s="39"/>
      <c r="W2754" s="39"/>
      <c r="X2754" s="21"/>
      <c r="Y2754" s="21"/>
      <c r="Z2754" s="21"/>
      <c r="AA2754" s="39">
        <v>400</v>
      </c>
      <c r="AB2754" s="21"/>
      <c r="AC2754" s="39"/>
      <c r="AD2754" s="39"/>
      <c r="AE2754" s="39"/>
      <c r="AF2754" s="39"/>
      <c r="AG2754" s="39"/>
      <c r="AH2754" s="31"/>
    </row>
    <row r="2755" spans="1:34" s="2" customFormat="1" ht="22.5" customHeight="1" x14ac:dyDescent="0.3">
      <c r="C2755" s="127"/>
      <c r="D2755" s="25" t="s">
        <v>61</v>
      </c>
      <c r="E2755" s="21"/>
      <c r="F2755" s="21"/>
      <c r="G2755" s="21"/>
      <c r="H2755" s="39"/>
      <c r="I2755" s="39"/>
      <c r="J2755" s="39"/>
      <c r="K2755" s="21"/>
      <c r="L2755" s="39"/>
      <c r="M2755" s="39">
        <v>250</v>
      </c>
      <c r="N2755" s="39"/>
      <c r="O2755" s="39"/>
      <c r="P2755" s="30">
        <v>1000</v>
      </c>
      <c r="Q2755" s="21">
        <v>700</v>
      </c>
      <c r="R2755" s="21"/>
      <c r="S2755" s="39"/>
      <c r="T2755" s="21"/>
      <c r="U2755" s="39"/>
      <c r="V2755" s="39"/>
      <c r="W2755" s="39"/>
      <c r="X2755" s="21"/>
      <c r="Y2755" s="21"/>
      <c r="Z2755" s="21"/>
      <c r="AA2755" s="39"/>
      <c r="AB2755" s="21">
        <v>800</v>
      </c>
      <c r="AC2755" s="39"/>
      <c r="AD2755" s="39"/>
      <c r="AE2755" s="39"/>
      <c r="AF2755" s="39"/>
      <c r="AG2755" s="39"/>
      <c r="AH2755" s="31"/>
    </row>
    <row r="2756" spans="1:34" s="2" customFormat="1" ht="22.5" customHeight="1" x14ac:dyDescent="0.3">
      <c r="C2756" s="127"/>
      <c r="D2756" s="25" t="s">
        <v>62</v>
      </c>
      <c r="E2756" s="21"/>
      <c r="F2756" s="21"/>
      <c r="G2756" s="21"/>
      <c r="H2756" s="39"/>
      <c r="I2756" s="39"/>
      <c r="J2756" s="39"/>
      <c r="K2756" s="21"/>
      <c r="L2756" s="39"/>
      <c r="M2756" s="39"/>
      <c r="N2756" s="39"/>
      <c r="O2756" s="39"/>
      <c r="P2756" s="30"/>
      <c r="Q2756" s="21"/>
      <c r="R2756" s="21"/>
      <c r="S2756" s="39"/>
      <c r="T2756" s="21">
        <v>1200</v>
      </c>
      <c r="U2756" s="39"/>
      <c r="V2756" s="39"/>
      <c r="W2756" s="39"/>
      <c r="X2756" s="21"/>
      <c r="Y2756" s="21"/>
      <c r="Z2756" s="21"/>
      <c r="AA2756" s="39"/>
      <c r="AB2756" s="21"/>
      <c r="AC2756" s="39"/>
      <c r="AD2756" s="39"/>
      <c r="AE2756" s="39"/>
      <c r="AF2756" s="39"/>
      <c r="AG2756" s="39"/>
      <c r="AH2756" s="31"/>
    </row>
    <row r="2757" spans="1:34" s="2" customFormat="1" ht="22.5" customHeight="1" x14ac:dyDescent="0.3">
      <c r="C2757" s="127"/>
      <c r="D2757" s="33" t="s">
        <v>63</v>
      </c>
      <c r="E2757" s="39"/>
      <c r="F2757" s="39"/>
      <c r="G2757" s="39"/>
      <c r="H2757" s="39"/>
      <c r="I2757" s="39"/>
      <c r="J2757" s="39"/>
      <c r="K2757" s="39">
        <v>600</v>
      </c>
      <c r="L2757" s="39"/>
      <c r="M2757" s="39"/>
      <c r="N2757" s="39"/>
      <c r="O2757" s="39"/>
      <c r="P2757" s="30"/>
      <c r="Q2757" s="39"/>
      <c r="R2757" s="39"/>
      <c r="S2757" s="39"/>
      <c r="T2757" s="39"/>
      <c r="U2757" s="39"/>
      <c r="V2757" s="39"/>
      <c r="W2757" s="39"/>
      <c r="X2757" s="39"/>
      <c r="Y2757" s="39">
        <v>200</v>
      </c>
      <c r="Z2757" s="39"/>
      <c r="AA2757" s="39"/>
      <c r="AB2757" s="39"/>
      <c r="AC2757" s="39"/>
      <c r="AD2757" s="39"/>
      <c r="AE2757" s="39"/>
      <c r="AF2757" s="39"/>
      <c r="AG2757" s="39"/>
      <c r="AH2757" s="31"/>
    </row>
    <row r="2758" spans="1:34" s="2" customFormat="1" ht="22.5" customHeight="1" x14ac:dyDescent="0.3">
      <c r="C2758" s="127"/>
      <c r="D2758" s="33" t="s">
        <v>110</v>
      </c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0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  <c r="AA2758" s="39"/>
      <c r="AB2758" s="39"/>
      <c r="AC2758" s="39">
        <v>2400</v>
      </c>
      <c r="AD2758" s="39"/>
      <c r="AE2758" s="39"/>
      <c r="AF2758" s="39"/>
      <c r="AG2758" s="39"/>
      <c r="AH2758" s="31"/>
    </row>
    <row r="2759" spans="1:34" s="2" customFormat="1" x14ac:dyDescent="0.3">
      <c r="C2759" s="127"/>
      <c r="D2759" s="34" t="s">
        <v>42</v>
      </c>
      <c r="E2759" s="35">
        <f t="shared" ref="E2759:AG2759" si="262">SUM(E2754:E2758)</f>
        <v>0</v>
      </c>
      <c r="F2759" s="35">
        <f t="shared" si="262"/>
        <v>0</v>
      </c>
      <c r="G2759" s="35">
        <f t="shared" si="262"/>
        <v>0</v>
      </c>
      <c r="H2759" s="35">
        <f t="shared" si="262"/>
        <v>0</v>
      </c>
      <c r="I2759" s="35">
        <f t="shared" si="262"/>
        <v>1600</v>
      </c>
      <c r="J2759" s="35">
        <f t="shared" si="262"/>
        <v>0</v>
      </c>
      <c r="K2759" s="35">
        <f t="shared" si="262"/>
        <v>600</v>
      </c>
      <c r="L2759" s="35">
        <f t="shared" si="262"/>
        <v>0</v>
      </c>
      <c r="M2759" s="35">
        <f t="shared" si="262"/>
        <v>250</v>
      </c>
      <c r="N2759" s="35">
        <f t="shared" si="262"/>
        <v>0</v>
      </c>
      <c r="O2759" s="35">
        <f t="shared" si="262"/>
        <v>0</v>
      </c>
      <c r="P2759" s="35">
        <f t="shared" si="262"/>
        <v>1000</v>
      </c>
      <c r="Q2759" s="35">
        <f t="shared" si="262"/>
        <v>700</v>
      </c>
      <c r="R2759" s="35">
        <f t="shared" si="262"/>
        <v>0</v>
      </c>
      <c r="S2759" s="35">
        <f t="shared" si="262"/>
        <v>0</v>
      </c>
      <c r="T2759" s="35">
        <f t="shared" si="262"/>
        <v>1200</v>
      </c>
      <c r="U2759" s="35">
        <f t="shared" si="262"/>
        <v>0</v>
      </c>
      <c r="V2759" s="35">
        <f t="shared" si="262"/>
        <v>0</v>
      </c>
      <c r="W2759" s="35">
        <f t="shared" si="262"/>
        <v>0</v>
      </c>
      <c r="X2759" s="35">
        <f t="shared" si="262"/>
        <v>0</v>
      </c>
      <c r="Y2759" s="35">
        <f t="shared" si="262"/>
        <v>200</v>
      </c>
      <c r="Z2759" s="35">
        <f t="shared" si="262"/>
        <v>0</v>
      </c>
      <c r="AA2759" s="35">
        <f t="shared" si="262"/>
        <v>400</v>
      </c>
      <c r="AB2759" s="35">
        <f t="shared" si="262"/>
        <v>800</v>
      </c>
      <c r="AC2759" s="35">
        <f t="shared" si="262"/>
        <v>2400</v>
      </c>
      <c r="AD2759" s="35">
        <f t="shared" si="262"/>
        <v>0</v>
      </c>
      <c r="AE2759" s="35">
        <f t="shared" si="262"/>
        <v>0</v>
      </c>
      <c r="AF2759" s="35">
        <f t="shared" si="262"/>
        <v>0</v>
      </c>
      <c r="AG2759" s="35">
        <f t="shared" si="262"/>
        <v>0</v>
      </c>
      <c r="AH2759" s="31"/>
    </row>
    <row r="2760" spans="1:34" s="2" customFormat="1" x14ac:dyDescent="0.3">
      <c r="C2760" s="127"/>
      <c r="D2760" s="33" t="s">
        <v>43</v>
      </c>
      <c r="E2760" s="30">
        <v>65</v>
      </c>
      <c r="F2760" s="30">
        <v>50</v>
      </c>
      <c r="G2760" s="30">
        <v>200</v>
      </c>
      <c r="H2760" s="30">
        <v>20</v>
      </c>
      <c r="I2760" s="30">
        <v>35</v>
      </c>
      <c r="J2760" s="30">
        <v>20</v>
      </c>
      <c r="K2760" s="30">
        <v>300</v>
      </c>
      <c r="L2760" s="30">
        <v>180</v>
      </c>
      <c r="M2760" s="30">
        <v>20</v>
      </c>
      <c r="N2760" s="30">
        <v>45</v>
      </c>
      <c r="O2760" s="30">
        <v>25</v>
      </c>
      <c r="P2760" s="30">
        <v>25</v>
      </c>
      <c r="Q2760" s="30">
        <v>300</v>
      </c>
      <c r="R2760" s="30">
        <v>50</v>
      </c>
      <c r="S2760" s="30">
        <v>60</v>
      </c>
      <c r="T2760" s="30">
        <v>75</v>
      </c>
      <c r="U2760" s="30">
        <v>45</v>
      </c>
      <c r="V2760" s="30">
        <v>90</v>
      </c>
      <c r="W2760" s="30">
        <v>70</v>
      </c>
      <c r="X2760" s="30">
        <v>120</v>
      </c>
      <c r="Y2760" s="30">
        <v>45</v>
      </c>
      <c r="Z2760" s="30">
        <v>45</v>
      </c>
      <c r="AA2760" s="30">
        <v>450</v>
      </c>
      <c r="AB2760" s="30">
        <v>200</v>
      </c>
      <c r="AC2760" s="30">
        <v>90</v>
      </c>
      <c r="AD2760" s="30">
        <v>150</v>
      </c>
      <c r="AE2760" s="30">
        <v>900</v>
      </c>
      <c r="AF2760" s="30">
        <v>40</v>
      </c>
      <c r="AG2760" s="30">
        <v>60</v>
      </c>
      <c r="AH2760" s="31"/>
    </row>
    <row r="2761" spans="1:34" s="2" customFormat="1" x14ac:dyDescent="0.3">
      <c r="C2761" s="127"/>
      <c r="D2761" s="34" t="s">
        <v>44</v>
      </c>
      <c r="E2761" s="35">
        <f>E2759*E2760/1000</f>
        <v>0</v>
      </c>
      <c r="F2761" s="35">
        <f t="shared" ref="F2761:AG2761" si="263">F2759*F2760/1000</f>
        <v>0</v>
      </c>
      <c r="G2761" s="35">
        <f t="shared" si="263"/>
        <v>0</v>
      </c>
      <c r="H2761" s="35">
        <f t="shared" si="263"/>
        <v>0</v>
      </c>
      <c r="I2761" s="35">
        <f t="shared" si="263"/>
        <v>56</v>
      </c>
      <c r="J2761" s="35">
        <f t="shared" si="263"/>
        <v>0</v>
      </c>
      <c r="K2761" s="35">
        <f t="shared" si="263"/>
        <v>180</v>
      </c>
      <c r="L2761" s="35">
        <f t="shared" si="263"/>
        <v>0</v>
      </c>
      <c r="M2761" s="35">
        <f t="shared" si="263"/>
        <v>5</v>
      </c>
      <c r="N2761" s="35">
        <f t="shared" si="263"/>
        <v>0</v>
      </c>
      <c r="O2761" s="35">
        <f t="shared" si="263"/>
        <v>0</v>
      </c>
      <c r="P2761" s="35">
        <f t="shared" si="263"/>
        <v>25</v>
      </c>
      <c r="Q2761" s="35">
        <f t="shared" si="263"/>
        <v>210</v>
      </c>
      <c r="R2761" s="35">
        <f t="shared" si="263"/>
        <v>0</v>
      </c>
      <c r="S2761" s="35">
        <f t="shared" si="263"/>
        <v>0</v>
      </c>
      <c r="T2761" s="35">
        <f t="shared" si="263"/>
        <v>90</v>
      </c>
      <c r="U2761" s="35">
        <f t="shared" si="263"/>
        <v>0</v>
      </c>
      <c r="V2761" s="35">
        <f t="shared" si="263"/>
        <v>0</v>
      </c>
      <c r="W2761" s="35">
        <f t="shared" si="263"/>
        <v>0</v>
      </c>
      <c r="X2761" s="35">
        <f t="shared" si="263"/>
        <v>0</v>
      </c>
      <c r="Y2761" s="35">
        <f t="shared" si="263"/>
        <v>9</v>
      </c>
      <c r="Z2761" s="35">
        <f t="shared" si="263"/>
        <v>0</v>
      </c>
      <c r="AA2761" s="35">
        <f t="shared" si="263"/>
        <v>180</v>
      </c>
      <c r="AB2761" s="35">
        <f t="shared" si="263"/>
        <v>160</v>
      </c>
      <c r="AC2761" s="35">
        <f t="shared" si="263"/>
        <v>216</v>
      </c>
      <c r="AD2761" s="35">
        <f t="shared" si="263"/>
        <v>0</v>
      </c>
      <c r="AE2761" s="35">
        <f t="shared" si="263"/>
        <v>0</v>
      </c>
      <c r="AF2761" s="35">
        <f t="shared" si="263"/>
        <v>0</v>
      </c>
      <c r="AG2761" s="35">
        <f t="shared" si="263"/>
        <v>0</v>
      </c>
      <c r="AH2761" s="36"/>
    </row>
    <row r="2762" spans="1:34" s="2" customFormat="1" x14ac:dyDescent="0.3">
      <c r="C2762" s="127"/>
      <c r="D2762" s="33"/>
      <c r="E2762" s="33"/>
      <c r="F2762" s="33"/>
      <c r="G2762" s="33"/>
      <c r="H2762" s="33"/>
      <c r="I2762" s="33"/>
      <c r="J2762" s="33"/>
      <c r="K2762" s="33"/>
      <c r="L2762" s="33"/>
      <c r="M2762" s="33"/>
      <c r="N2762" s="33"/>
      <c r="O2762" s="33"/>
      <c r="P2762" s="33"/>
      <c r="Q2762" s="30"/>
      <c r="R2762" s="30"/>
      <c r="S2762" s="30"/>
      <c r="T2762" s="30"/>
      <c r="U2762" s="30"/>
      <c r="V2762" s="30"/>
      <c r="W2762" s="30"/>
      <c r="X2762" s="30"/>
      <c r="Y2762" s="30"/>
      <c r="Z2762" s="30"/>
      <c r="AA2762" s="30"/>
      <c r="AB2762" s="30"/>
      <c r="AC2762" s="30"/>
      <c r="AD2762" s="30"/>
      <c r="AE2762" s="30"/>
      <c r="AF2762" s="30"/>
      <c r="AG2762" s="30"/>
      <c r="AH2762" s="31"/>
    </row>
    <row r="2764" spans="1:34" x14ac:dyDescent="0.3">
      <c r="E2764" t="s">
        <v>101</v>
      </c>
    </row>
    <row r="2766" spans="1:34" x14ac:dyDescent="0.3">
      <c r="E2766" t="s">
        <v>102</v>
      </c>
    </row>
    <row r="2767" spans="1:34" s="2" customFormat="1" ht="18" x14ac:dyDescent="0.3">
      <c r="A2767" s="1"/>
      <c r="B2767" s="1"/>
      <c r="C2767" s="1"/>
      <c r="G2767" s="1"/>
      <c r="H2767" s="1"/>
      <c r="J2767" s="3" t="s">
        <v>0</v>
      </c>
      <c r="K2767" s="1"/>
      <c r="L2767" s="1"/>
      <c r="M2767" s="1"/>
      <c r="N2767" s="1"/>
      <c r="P2767" s="1"/>
      <c r="Q2767" s="1"/>
      <c r="R2767" s="1"/>
      <c r="S2767" s="4"/>
    </row>
    <row r="2768" spans="1:34" s="2" customFormat="1" ht="15.6" x14ac:dyDescent="0.3">
      <c r="A2768" s="1"/>
      <c r="B2768" s="1"/>
      <c r="C2768" s="1"/>
      <c r="D2768" s="5" t="s">
        <v>106</v>
      </c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4"/>
    </row>
    <row r="2769" spans="1:36" s="2" customFormat="1" x14ac:dyDescent="0.3">
      <c r="A2769" s="1"/>
      <c r="B2769" s="1"/>
      <c r="E2769" s="1"/>
      <c r="F2769" s="6"/>
      <c r="G2769" s="6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4"/>
    </row>
    <row r="2770" spans="1:36" s="2" customFormat="1" ht="15.6" x14ac:dyDescent="0.3">
      <c r="A2770" s="1"/>
      <c r="B2770" s="1"/>
      <c r="C2770" s="7" t="s">
        <v>2</v>
      </c>
      <c r="D2770" s="88">
        <v>44244</v>
      </c>
      <c r="E2770" s="1"/>
      <c r="F2770" s="1"/>
      <c r="G2770" s="1"/>
      <c r="H2770" s="1"/>
      <c r="J2770" s="1"/>
      <c r="K2770" s="1"/>
      <c r="L2770" s="1"/>
      <c r="M2770" s="1"/>
      <c r="N2770" s="1"/>
      <c r="O2770" s="1"/>
      <c r="R2770" s="1"/>
      <c r="U2770" s="1" t="s">
        <v>4</v>
      </c>
      <c r="AC2770" s="2" t="s">
        <v>100</v>
      </c>
    </row>
    <row r="2771" spans="1:36" s="2" customFormat="1" x14ac:dyDescent="0.3">
      <c r="A2771" s="1"/>
      <c r="B2771" s="1"/>
      <c r="C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4"/>
    </row>
    <row r="2772" spans="1:36" s="2" customFormat="1" x14ac:dyDescent="0.3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8"/>
      <c r="P2772" s="1"/>
      <c r="Q2772" s="1"/>
      <c r="R2772" s="1"/>
      <c r="S2772" s="4"/>
    </row>
    <row r="2773" spans="1:36" s="2" customFormat="1" ht="15.6" x14ac:dyDescent="0.3">
      <c r="A2773" s="1"/>
      <c r="B2773" s="8"/>
      <c r="C2773" s="8"/>
      <c r="D2773" s="8"/>
      <c r="E2773" s="9"/>
      <c r="F2773" s="10"/>
      <c r="G2773" s="11" t="s">
        <v>5</v>
      </c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3"/>
      <c r="T2773" s="10"/>
      <c r="U2773" s="10"/>
      <c r="V2773" s="10"/>
      <c r="W2773" s="14"/>
      <c r="X2773" s="15"/>
      <c r="Y2773" s="15"/>
      <c r="Z2773" s="15"/>
      <c r="AA2773" s="15"/>
      <c r="AB2773" s="15"/>
      <c r="AC2773" s="15"/>
      <c r="AD2773" s="15"/>
      <c r="AE2773" s="15"/>
      <c r="AF2773" s="15"/>
      <c r="AG2773" s="15"/>
    </row>
    <row r="2774" spans="1:36" s="2" customFormat="1" ht="51" customHeight="1" x14ac:dyDescent="0.3">
      <c r="A2774" s="16" t="s">
        <v>6</v>
      </c>
      <c r="B2774" s="17"/>
      <c r="C2774" s="17"/>
      <c r="D2774" s="18"/>
      <c r="E2774" s="125" t="s">
        <v>7</v>
      </c>
      <c r="F2774" s="126"/>
      <c r="G2774" s="126"/>
      <c r="H2774" s="126"/>
      <c r="I2774" s="126"/>
      <c r="J2774" s="126"/>
      <c r="K2774" s="126"/>
      <c r="L2774" s="126"/>
      <c r="M2774" s="126"/>
      <c r="N2774" s="126"/>
      <c r="O2774" s="126" t="s">
        <v>8</v>
      </c>
      <c r="P2774" s="126"/>
      <c r="Q2774" s="126"/>
      <c r="R2774" s="126"/>
      <c r="S2774" s="126"/>
      <c r="T2774" s="126"/>
      <c r="U2774" s="126"/>
      <c r="V2774" s="126"/>
      <c r="W2774" s="126"/>
      <c r="X2774" s="125" t="s">
        <v>9</v>
      </c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J2774" s="15"/>
    </row>
    <row r="2775" spans="1:36" s="2" customFormat="1" ht="36" customHeight="1" x14ac:dyDescent="0.3">
      <c r="B2775" s="19"/>
      <c r="C2775" s="20"/>
      <c r="D2775" s="21">
        <v>1</v>
      </c>
      <c r="E2775" s="22" t="s">
        <v>10</v>
      </c>
      <c r="F2775" s="22" t="s">
        <v>11</v>
      </c>
      <c r="G2775" s="22" t="s">
        <v>12</v>
      </c>
      <c r="H2775" s="23" t="s">
        <v>13</v>
      </c>
      <c r="I2775" s="23" t="s">
        <v>14</v>
      </c>
      <c r="J2775" s="23" t="s">
        <v>15</v>
      </c>
      <c r="K2775" s="22" t="s">
        <v>16</v>
      </c>
      <c r="L2775" s="23" t="s">
        <v>17</v>
      </c>
      <c r="M2775" s="23" t="s">
        <v>18</v>
      </c>
      <c r="N2775" s="23" t="s">
        <v>19</v>
      </c>
      <c r="O2775" s="23" t="s">
        <v>20</v>
      </c>
      <c r="P2775" s="24" t="s">
        <v>21</v>
      </c>
      <c r="Q2775" s="25" t="s">
        <v>22</v>
      </c>
      <c r="R2775" s="26" t="s">
        <v>23</v>
      </c>
      <c r="S2775" s="24" t="s">
        <v>24</v>
      </c>
      <c r="T2775" s="26" t="s">
        <v>25</v>
      </c>
      <c r="U2775" s="24" t="s">
        <v>26</v>
      </c>
      <c r="V2775" s="24" t="s">
        <v>27</v>
      </c>
      <c r="W2775" s="27" t="s">
        <v>28</v>
      </c>
      <c r="X2775" s="25" t="s">
        <v>29</v>
      </c>
      <c r="Y2775" s="26" t="s">
        <v>30</v>
      </c>
      <c r="Z2775" s="25" t="s">
        <v>31</v>
      </c>
      <c r="AA2775" s="27" t="s">
        <v>32</v>
      </c>
      <c r="AB2775" s="25" t="s">
        <v>33</v>
      </c>
      <c r="AC2775" s="27" t="s">
        <v>34</v>
      </c>
      <c r="AD2775" s="24" t="s">
        <v>35</v>
      </c>
      <c r="AE2775" s="23" t="s">
        <v>36</v>
      </c>
      <c r="AF2775" s="23" t="s">
        <v>37</v>
      </c>
      <c r="AG2775" s="23" t="s">
        <v>38</v>
      </c>
      <c r="AH2775" s="28"/>
    </row>
    <row r="2776" spans="1:36" s="2" customFormat="1" ht="22.5" customHeight="1" x14ac:dyDescent="0.3">
      <c r="C2776" s="29"/>
      <c r="D2776" s="25" t="s">
        <v>38</v>
      </c>
      <c r="E2776" s="24"/>
      <c r="F2776" s="24"/>
      <c r="G2776" s="24"/>
      <c r="H2776" s="30"/>
      <c r="I2776" s="30"/>
      <c r="J2776" s="30"/>
      <c r="K2776" s="24"/>
      <c r="L2776" s="30"/>
      <c r="M2776" s="30"/>
      <c r="N2776" s="30"/>
      <c r="O2776" s="30"/>
      <c r="P2776" s="24"/>
      <c r="Q2776" s="24"/>
      <c r="R2776" s="24"/>
      <c r="S2776" s="30"/>
      <c r="T2776" s="24"/>
      <c r="U2776" s="30"/>
      <c r="V2776" s="30"/>
      <c r="W2776" s="30"/>
      <c r="X2776" s="24"/>
      <c r="Y2776" s="24"/>
      <c r="Z2776" s="24"/>
      <c r="AA2776" s="30"/>
      <c r="AB2776" s="24"/>
      <c r="AC2776" s="30"/>
      <c r="AD2776" s="30"/>
      <c r="AE2776" s="30"/>
      <c r="AF2776" s="30"/>
      <c r="AG2776" s="30">
        <v>3200</v>
      </c>
      <c r="AH2776" s="31"/>
    </row>
    <row r="2777" spans="1:36" s="2" customFormat="1" ht="22.5" customHeight="1" x14ac:dyDescent="0.3">
      <c r="C2777" s="32"/>
      <c r="D2777" s="25" t="s">
        <v>40</v>
      </c>
      <c r="E2777" s="24"/>
      <c r="F2777" s="24"/>
      <c r="G2777" s="24"/>
      <c r="H2777" s="30">
        <v>1800</v>
      </c>
      <c r="I2777" s="30">
        <v>1000</v>
      </c>
      <c r="J2777" s="30"/>
      <c r="K2777" s="24"/>
      <c r="L2777" s="30"/>
      <c r="M2777" s="30">
        <v>300</v>
      </c>
      <c r="N2777" s="30"/>
      <c r="O2777" s="30">
        <v>800</v>
      </c>
      <c r="P2777" s="30"/>
      <c r="Q2777" s="24"/>
      <c r="R2777" s="24"/>
      <c r="S2777" s="30"/>
      <c r="T2777" s="24"/>
      <c r="U2777" s="30"/>
      <c r="V2777" s="30">
        <v>200</v>
      </c>
      <c r="W2777" s="30"/>
      <c r="X2777" s="24"/>
      <c r="Y2777" s="24"/>
      <c r="Z2777" s="24"/>
      <c r="AA2777" s="30">
        <v>650</v>
      </c>
      <c r="AB2777" s="24">
        <v>200</v>
      </c>
      <c r="AC2777" s="30"/>
      <c r="AD2777" s="30"/>
      <c r="AE2777" s="30"/>
      <c r="AF2777" s="30"/>
      <c r="AG2777" s="30"/>
      <c r="AH2777" s="31"/>
    </row>
    <row r="2778" spans="1:36" s="2" customFormat="1" ht="22.5" customHeight="1" x14ac:dyDescent="0.3">
      <c r="C2778" s="32"/>
      <c r="D2778" s="25" t="s">
        <v>41</v>
      </c>
      <c r="E2778" s="24"/>
      <c r="F2778" s="24"/>
      <c r="G2778" s="24"/>
      <c r="H2778" s="30"/>
      <c r="I2778" s="30"/>
      <c r="J2778" s="30"/>
      <c r="K2778" s="24"/>
      <c r="L2778" s="30">
        <v>1400</v>
      </c>
      <c r="M2778" s="30">
        <v>175</v>
      </c>
      <c r="N2778" s="30"/>
      <c r="O2778" s="30">
        <v>600</v>
      </c>
      <c r="P2778" s="30"/>
      <c r="Q2778" s="24"/>
      <c r="R2778" s="24"/>
      <c r="S2778" s="30"/>
      <c r="T2778" s="24"/>
      <c r="U2778" s="30"/>
      <c r="V2778" s="30">
        <v>150</v>
      </c>
      <c r="W2778" s="30">
        <v>2000</v>
      </c>
      <c r="X2778" s="24"/>
      <c r="Y2778" s="24"/>
      <c r="Z2778" s="24"/>
      <c r="AA2778" s="30">
        <v>650</v>
      </c>
      <c r="AB2778" s="24"/>
      <c r="AC2778" s="30"/>
      <c r="AD2778" s="30"/>
      <c r="AE2778" s="30"/>
      <c r="AF2778" s="30"/>
      <c r="AG2778" s="30"/>
      <c r="AH2778" s="31"/>
    </row>
    <row r="2779" spans="1:36" s="2" customFormat="1" ht="22.5" customHeight="1" x14ac:dyDescent="0.3">
      <c r="C2779" s="32"/>
      <c r="D2779" s="33" t="s">
        <v>37</v>
      </c>
      <c r="E2779" s="30"/>
      <c r="F2779" s="30"/>
      <c r="G2779" s="30"/>
      <c r="H2779" s="30"/>
      <c r="I2779" s="30"/>
      <c r="J2779" s="30"/>
      <c r="K2779" s="30"/>
      <c r="L2779" s="30"/>
      <c r="M2779" s="30"/>
      <c r="N2779" s="30"/>
      <c r="O2779" s="30"/>
      <c r="P2779" s="30"/>
      <c r="Q2779" s="30"/>
      <c r="R2779" s="30"/>
      <c r="S2779" s="30"/>
      <c r="T2779" s="30"/>
      <c r="U2779" s="30"/>
      <c r="V2779" s="30"/>
      <c r="W2779" s="30"/>
      <c r="X2779" s="30"/>
      <c r="Y2779" s="30"/>
      <c r="Z2779" s="30"/>
      <c r="AA2779" s="30"/>
      <c r="AB2779" s="30"/>
      <c r="AC2779" s="30"/>
      <c r="AD2779" s="30"/>
      <c r="AE2779" s="30"/>
      <c r="AF2779" s="30">
        <v>1500</v>
      </c>
      <c r="AG2779" s="30"/>
      <c r="AH2779" s="31"/>
    </row>
    <row r="2780" spans="1:36" s="2" customFormat="1" ht="22.5" customHeight="1" x14ac:dyDescent="0.3">
      <c r="C2780" s="32"/>
      <c r="D2780" s="33" t="s">
        <v>15</v>
      </c>
      <c r="E2780" s="30"/>
      <c r="F2780" s="30"/>
      <c r="G2780" s="30"/>
      <c r="H2780" s="30"/>
      <c r="I2780" s="30"/>
      <c r="J2780" s="30">
        <v>2400</v>
      </c>
      <c r="K2780" s="30"/>
      <c r="L2780" s="30"/>
      <c r="M2780" s="30"/>
      <c r="N2780" s="30"/>
      <c r="O2780" s="30"/>
      <c r="P2780" s="30"/>
      <c r="Q2780" s="30"/>
      <c r="R2780" s="30"/>
      <c r="S2780" s="30"/>
      <c r="T2780" s="30"/>
      <c r="U2780" s="30"/>
      <c r="V2780" s="30"/>
      <c r="W2780" s="30"/>
      <c r="X2780" s="30"/>
      <c r="Y2780" s="30"/>
      <c r="Z2780" s="30"/>
      <c r="AA2780" s="30"/>
      <c r="AB2780" s="30"/>
      <c r="AC2780" s="30"/>
      <c r="AD2780" s="30"/>
      <c r="AE2780" s="30"/>
      <c r="AF2780" s="30"/>
      <c r="AG2780" s="30"/>
      <c r="AH2780" s="31"/>
    </row>
    <row r="2781" spans="1:36" s="2" customFormat="1" x14ac:dyDescent="0.3">
      <c r="C2781" s="32"/>
      <c r="D2781" s="34" t="s">
        <v>42</v>
      </c>
      <c r="E2781" s="35">
        <f t="shared" ref="E2781:AG2781" si="264">SUM(E2776:E2780)</f>
        <v>0</v>
      </c>
      <c r="F2781" s="35">
        <f t="shared" si="264"/>
        <v>0</v>
      </c>
      <c r="G2781" s="35">
        <f t="shared" si="264"/>
        <v>0</v>
      </c>
      <c r="H2781" s="35">
        <f t="shared" si="264"/>
        <v>1800</v>
      </c>
      <c r="I2781" s="35">
        <f t="shared" si="264"/>
        <v>1000</v>
      </c>
      <c r="J2781" s="35">
        <f t="shared" si="264"/>
        <v>2400</v>
      </c>
      <c r="K2781" s="35">
        <f t="shared" si="264"/>
        <v>0</v>
      </c>
      <c r="L2781" s="35">
        <f t="shared" si="264"/>
        <v>1400</v>
      </c>
      <c r="M2781" s="35">
        <f t="shared" si="264"/>
        <v>475</v>
      </c>
      <c r="N2781" s="35">
        <f t="shared" si="264"/>
        <v>0</v>
      </c>
      <c r="O2781" s="35">
        <f t="shared" si="264"/>
        <v>1400</v>
      </c>
      <c r="P2781" s="35">
        <f t="shared" si="264"/>
        <v>0</v>
      </c>
      <c r="Q2781" s="35">
        <f t="shared" si="264"/>
        <v>0</v>
      </c>
      <c r="R2781" s="35">
        <f t="shared" si="264"/>
        <v>0</v>
      </c>
      <c r="S2781" s="35">
        <f t="shared" si="264"/>
        <v>0</v>
      </c>
      <c r="T2781" s="35">
        <f t="shared" si="264"/>
        <v>0</v>
      </c>
      <c r="U2781" s="35">
        <f t="shared" si="264"/>
        <v>0</v>
      </c>
      <c r="V2781" s="35">
        <f t="shared" si="264"/>
        <v>350</v>
      </c>
      <c r="W2781" s="35">
        <f t="shared" si="264"/>
        <v>2000</v>
      </c>
      <c r="X2781" s="35">
        <f t="shared" si="264"/>
        <v>0</v>
      </c>
      <c r="Y2781" s="35">
        <f t="shared" si="264"/>
        <v>0</v>
      </c>
      <c r="Z2781" s="35">
        <f t="shared" si="264"/>
        <v>0</v>
      </c>
      <c r="AA2781" s="35">
        <f t="shared" si="264"/>
        <v>1300</v>
      </c>
      <c r="AB2781" s="35">
        <f t="shared" si="264"/>
        <v>200</v>
      </c>
      <c r="AC2781" s="35">
        <f t="shared" si="264"/>
        <v>0</v>
      </c>
      <c r="AD2781" s="35">
        <f t="shared" si="264"/>
        <v>0</v>
      </c>
      <c r="AE2781" s="35">
        <f t="shared" si="264"/>
        <v>0</v>
      </c>
      <c r="AF2781" s="35">
        <f t="shared" si="264"/>
        <v>1500</v>
      </c>
      <c r="AG2781" s="35">
        <f t="shared" si="264"/>
        <v>3200</v>
      </c>
      <c r="AH2781" s="36"/>
    </row>
    <row r="2782" spans="1:36" s="2" customFormat="1" x14ac:dyDescent="0.3">
      <c r="C2782" s="32"/>
      <c r="D2782" s="33" t="s">
        <v>43</v>
      </c>
      <c r="E2782" s="30">
        <v>65</v>
      </c>
      <c r="F2782" s="30">
        <v>50</v>
      </c>
      <c r="G2782" s="30">
        <v>200</v>
      </c>
      <c r="H2782" s="30">
        <v>20</v>
      </c>
      <c r="I2782" s="30">
        <v>35</v>
      </c>
      <c r="J2782" s="30">
        <v>20</v>
      </c>
      <c r="K2782" s="30">
        <v>300</v>
      </c>
      <c r="L2782" s="30">
        <v>180</v>
      </c>
      <c r="M2782" s="30">
        <v>20</v>
      </c>
      <c r="N2782" s="30">
        <v>45</v>
      </c>
      <c r="O2782" s="30">
        <v>25</v>
      </c>
      <c r="P2782" s="30">
        <v>25</v>
      </c>
      <c r="Q2782" s="30">
        <v>300</v>
      </c>
      <c r="R2782" s="30">
        <v>50</v>
      </c>
      <c r="S2782" s="30">
        <v>60</v>
      </c>
      <c r="T2782" s="30">
        <v>75</v>
      </c>
      <c r="U2782" s="30">
        <v>45</v>
      </c>
      <c r="V2782" s="30">
        <v>90</v>
      </c>
      <c r="W2782" s="30">
        <v>70</v>
      </c>
      <c r="X2782" s="30">
        <v>120</v>
      </c>
      <c r="Y2782" s="30">
        <v>45</v>
      </c>
      <c r="Z2782" s="30">
        <v>45</v>
      </c>
      <c r="AA2782" s="30">
        <v>450</v>
      </c>
      <c r="AB2782" s="30">
        <v>200</v>
      </c>
      <c r="AC2782" s="30">
        <v>90</v>
      </c>
      <c r="AD2782" s="30">
        <v>150</v>
      </c>
      <c r="AE2782" s="30">
        <v>900</v>
      </c>
      <c r="AF2782" s="30">
        <v>40</v>
      </c>
      <c r="AG2782" s="30">
        <v>60</v>
      </c>
      <c r="AH2782" s="36"/>
    </row>
    <row r="2783" spans="1:36" s="2" customFormat="1" x14ac:dyDescent="0.3">
      <c r="C2783" s="32"/>
      <c r="D2783" s="34" t="s">
        <v>44</v>
      </c>
      <c r="E2783" s="35">
        <f>E2781*E2782/1000</f>
        <v>0</v>
      </c>
      <c r="F2783" s="35">
        <f t="shared" ref="F2783:AG2783" si="265">F2781*F2782/1000</f>
        <v>0</v>
      </c>
      <c r="G2783" s="35">
        <f t="shared" si="265"/>
        <v>0</v>
      </c>
      <c r="H2783" s="35">
        <f t="shared" si="265"/>
        <v>36</v>
      </c>
      <c r="I2783" s="35">
        <f t="shared" si="265"/>
        <v>35</v>
      </c>
      <c r="J2783" s="35">
        <f t="shared" si="265"/>
        <v>48</v>
      </c>
      <c r="K2783" s="35">
        <f t="shared" si="265"/>
        <v>0</v>
      </c>
      <c r="L2783" s="35">
        <f t="shared" si="265"/>
        <v>252</v>
      </c>
      <c r="M2783" s="35">
        <f t="shared" si="265"/>
        <v>9.5</v>
      </c>
      <c r="N2783" s="35">
        <f t="shared" si="265"/>
        <v>0</v>
      </c>
      <c r="O2783" s="35">
        <f t="shared" si="265"/>
        <v>35</v>
      </c>
      <c r="P2783" s="35">
        <f t="shared" si="265"/>
        <v>0</v>
      </c>
      <c r="Q2783" s="35">
        <f t="shared" si="265"/>
        <v>0</v>
      </c>
      <c r="R2783" s="35">
        <f t="shared" si="265"/>
        <v>0</v>
      </c>
      <c r="S2783" s="35">
        <f t="shared" si="265"/>
        <v>0</v>
      </c>
      <c r="T2783" s="35">
        <f t="shared" si="265"/>
        <v>0</v>
      </c>
      <c r="U2783" s="35">
        <f t="shared" si="265"/>
        <v>0</v>
      </c>
      <c r="V2783" s="35">
        <f t="shared" si="265"/>
        <v>31.5</v>
      </c>
      <c r="W2783" s="35">
        <f t="shared" si="265"/>
        <v>140</v>
      </c>
      <c r="X2783" s="35">
        <f t="shared" si="265"/>
        <v>0</v>
      </c>
      <c r="Y2783" s="35">
        <f t="shared" si="265"/>
        <v>0</v>
      </c>
      <c r="Z2783" s="35">
        <f t="shared" si="265"/>
        <v>0</v>
      </c>
      <c r="AA2783" s="35">
        <f t="shared" si="265"/>
        <v>585</v>
      </c>
      <c r="AB2783" s="35">
        <f t="shared" si="265"/>
        <v>40</v>
      </c>
      <c r="AC2783" s="35">
        <f t="shared" si="265"/>
        <v>0</v>
      </c>
      <c r="AD2783" s="35">
        <f t="shared" si="265"/>
        <v>0</v>
      </c>
      <c r="AE2783" s="35">
        <f t="shared" si="265"/>
        <v>0</v>
      </c>
      <c r="AF2783" s="35">
        <f t="shared" si="265"/>
        <v>60</v>
      </c>
      <c r="AG2783" s="35">
        <f t="shared" si="265"/>
        <v>192</v>
      </c>
      <c r="AH2783" s="36"/>
    </row>
    <row r="2784" spans="1:36" s="2" customFormat="1" x14ac:dyDescent="0.3">
      <c r="C2784" s="37"/>
      <c r="D2784" s="33"/>
      <c r="E2784" s="33"/>
      <c r="F2784" s="33"/>
      <c r="G2784" s="33"/>
      <c r="H2784" s="33"/>
      <c r="I2784" s="33"/>
      <c r="J2784" s="33"/>
      <c r="K2784" s="33"/>
      <c r="L2784" s="33"/>
      <c r="M2784" s="33"/>
      <c r="N2784" s="33"/>
      <c r="O2784" s="33"/>
      <c r="P2784" s="33"/>
      <c r="Q2784" s="30"/>
      <c r="R2784" s="30"/>
      <c r="S2784" s="30"/>
      <c r="T2784" s="30"/>
      <c r="U2784" s="30"/>
      <c r="V2784" s="30"/>
      <c r="W2784" s="30"/>
      <c r="X2784" s="30"/>
      <c r="Y2784" s="30"/>
      <c r="Z2784" s="30"/>
      <c r="AA2784" s="30"/>
      <c r="AB2784" s="30"/>
      <c r="AC2784" s="30"/>
      <c r="AD2784" s="30"/>
      <c r="AE2784" s="30"/>
      <c r="AF2784" s="30"/>
      <c r="AG2784" s="30"/>
      <c r="AH2784" s="31"/>
    </row>
    <row r="2785" spans="1:34" x14ac:dyDescent="0.3">
      <c r="E2785" t="s">
        <v>101</v>
      </c>
    </row>
    <row r="2787" spans="1:34" x14ac:dyDescent="0.3">
      <c r="E2787" t="s">
        <v>102</v>
      </c>
    </row>
    <row r="2788" spans="1:34" s="2" customFormat="1" ht="18" x14ac:dyDescent="0.3">
      <c r="A2788" s="1"/>
      <c r="B2788" s="1"/>
      <c r="C2788" s="1"/>
      <c r="G2788" s="1"/>
      <c r="H2788" s="1"/>
      <c r="J2788" s="3" t="s">
        <v>0</v>
      </c>
      <c r="K2788" s="1"/>
      <c r="L2788" s="1"/>
      <c r="M2788" s="1"/>
      <c r="N2788" s="1"/>
      <c r="P2788" s="1"/>
      <c r="Q2788" s="1"/>
      <c r="R2788" s="1"/>
      <c r="S2788" s="4"/>
    </row>
    <row r="2789" spans="1:34" s="2" customFormat="1" ht="15.6" x14ac:dyDescent="0.3">
      <c r="A2789" s="1"/>
      <c r="B2789" s="1"/>
      <c r="C2789" s="1"/>
      <c r="D2789" s="5" t="s">
        <v>106</v>
      </c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4"/>
    </row>
    <row r="2790" spans="1:34" s="2" customFormat="1" x14ac:dyDescent="0.3">
      <c r="A2790" s="1"/>
      <c r="B2790" s="1"/>
      <c r="E2790" s="1"/>
      <c r="F2790" s="6"/>
      <c r="G2790" s="6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4"/>
    </row>
    <row r="2791" spans="1:34" s="2" customFormat="1" ht="15.6" x14ac:dyDescent="0.3">
      <c r="A2791" s="1"/>
      <c r="B2791" s="1"/>
      <c r="C2791" s="7" t="s">
        <v>2</v>
      </c>
      <c r="D2791" s="88">
        <v>44245</v>
      </c>
      <c r="E2791" s="1"/>
      <c r="F2791" s="1"/>
      <c r="G2791" s="1"/>
      <c r="H2791" s="1"/>
      <c r="J2791" s="1"/>
      <c r="K2791" s="1"/>
      <c r="L2791" s="1"/>
      <c r="M2791" s="1"/>
      <c r="N2791" s="1"/>
      <c r="O2791" s="1"/>
      <c r="R2791" s="1"/>
      <c r="U2791" s="1" t="s">
        <v>4</v>
      </c>
      <c r="AC2791" s="2" t="s">
        <v>100</v>
      </c>
    </row>
    <row r="2792" spans="1:34" s="2" customFormat="1" x14ac:dyDescent="0.3">
      <c r="A2792" s="1"/>
      <c r="B2792" s="1"/>
      <c r="C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4"/>
    </row>
    <row r="2793" spans="1:34" s="2" customFormat="1" x14ac:dyDescent="0.3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8"/>
      <c r="P2793" s="1"/>
      <c r="Q2793" s="1"/>
      <c r="R2793" s="1"/>
      <c r="S2793" s="4"/>
    </row>
    <row r="2794" spans="1:34" s="2" customFormat="1" ht="15.6" x14ac:dyDescent="0.3">
      <c r="A2794" s="1"/>
      <c r="B2794" s="8"/>
      <c r="C2794" s="8"/>
      <c r="D2794" s="8"/>
      <c r="E2794" s="9"/>
      <c r="F2794" s="10"/>
      <c r="G2794" s="11" t="s">
        <v>5</v>
      </c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3"/>
      <c r="T2794" s="10"/>
      <c r="U2794" s="10"/>
      <c r="V2794" s="10"/>
      <c r="W2794" s="14"/>
      <c r="X2794" s="15"/>
      <c r="Y2794" s="15"/>
      <c r="Z2794" s="15"/>
      <c r="AA2794" s="15"/>
      <c r="AB2794" s="15"/>
      <c r="AC2794" s="15"/>
      <c r="AD2794" s="15"/>
      <c r="AE2794" s="15"/>
      <c r="AF2794" s="15"/>
      <c r="AG2794" s="15"/>
    </row>
    <row r="2795" spans="1:34" s="2" customFormat="1" ht="31.2" x14ac:dyDescent="0.3">
      <c r="B2795" s="19"/>
      <c r="C2795" s="20"/>
      <c r="D2795" s="40" t="s">
        <v>59</v>
      </c>
      <c r="E2795" s="22" t="s">
        <v>10</v>
      </c>
      <c r="F2795" s="22" t="s">
        <v>11</v>
      </c>
      <c r="G2795" s="22" t="s">
        <v>12</v>
      </c>
      <c r="H2795" s="23" t="s">
        <v>13</v>
      </c>
      <c r="I2795" s="23" t="s">
        <v>14</v>
      </c>
      <c r="J2795" s="23" t="s">
        <v>15</v>
      </c>
      <c r="K2795" s="22" t="s">
        <v>16</v>
      </c>
      <c r="L2795" s="23" t="s">
        <v>17</v>
      </c>
      <c r="M2795" s="23" t="s">
        <v>18</v>
      </c>
      <c r="N2795" s="23" t="s">
        <v>19</v>
      </c>
      <c r="O2795" s="23" t="s">
        <v>20</v>
      </c>
      <c r="P2795" s="99" t="s">
        <v>21</v>
      </c>
      <c r="Q2795" s="25" t="s">
        <v>22</v>
      </c>
      <c r="R2795" s="26" t="s">
        <v>23</v>
      </c>
      <c r="S2795" s="24" t="s">
        <v>24</v>
      </c>
      <c r="T2795" s="26" t="s">
        <v>25</v>
      </c>
      <c r="U2795" s="24" t="s">
        <v>26</v>
      </c>
      <c r="V2795" s="24" t="s">
        <v>27</v>
      </c>
      <c r="W2795" s="27" t="s">
        <v>28</v>
      </c>
      <c r="X2795" s="25" t="s">
        <v>29</v>
      </c>
      <c r="Y2795" s="26" t="s">
        <v>30</v>
      </c>
      <c r="Z2795" s="25" t="s">
        <v>31</v>
      </c>
      <c r="AA2795" s="27" t="s">
        <v>32</v>
      </c>
      <c r="AB2795" s="25" t="s">
        <v>33</v>
      </c>
      <c r="AC2795" s="27" t="s">
        <v>34</v>
      </c>
      <c r="AD2795" s="24" t="s">
        <v>35</v>
      </c>
      <c r="AE2795" s="23" t="s">
        <v>36</v>
      </c>
      <c r="AF2795" s="23" t="s">
        <v>37</v>
      </c>
      <c r="AG2795" s="23" t="s">
        <v>38</v>
      </c>
      <c r="AH2795" s="28"/>
    </row>
    <row r="2796" spans="1:34" s="2" customFormat="1" ht="22.5" customHeight="1" x14ac:dyDescent="0.3">
      <c r="C2796" s="127"/>
      <c r="D2796" s="25" t="s">
        <v>60</v>
      </c>
      <c r="E2796" s="21"/>
      <c r="F2796" s="21"/>
      <c r="G2796" s="21"/>
      <c r="H2796" s="39"/>
      <c r="I2796" s="39">
        <v>1600</v>
      </c>
      <c r="J2796" s="39"/>
      <c r="K2796" s="21"/>
      <c r="L2796" s="39"/>
      <c r="M2796" s="39"/>
      <c r="N2796" s="39"/>
      <c r="O2796" s="39"/>
      <c r="P2796" s="24"/>
      <c r="Q2796" s="21"/>
      <c r="R2796" s="21"/>
      <c r="S2796" s="39"/>
      <c r="T2796" s="21"/>
      <c r="U2796" s="39"/>
      <c r="V2796" s="39"/>
      <c r="W2796" s="39"/>
      <c r="X2796" s="21"/>
      <c r="Y2796" s="21"/>
      <c r="Z2796" s="21"/>
      <c r="AA2796" s="39">
        <v>400</v>
      </c>
      <c r="AB2796" s="21"/>
      <c r="AC2796" s="39"/>
      <c r="AD2796" s="39"/>
      <c r="AE2796" s="39"/>
      <c r="AF2796" s="39"/>
      <c r="AG2796" s="39"/>
      <c r="AH2796" s="31"/>
    </row>
    <row r="2797" spans="1:34" s="2" customFormat="1" ht="22.5" customHeight="1" x14ac:dyDescent="0.3">
      <c r="C2797" s="127"/>
      <c r="D2797" s="25" t="s">
        <v>61</v>
      </c>
      <c r="E2797" s="21"/>
      <c r="F2797" s="21"/>
      <c r="G2797" s="21"/>
      <c r="H2797" s="39"/>
      <c r="I2797" s="39"/>
      <c r="J2797" s="39"/>
      <c r="K2797" s="21"/>
      <c r="L2797" s="39">
        <v>1200</v>
      </c>
      <c r="M2797" s="39">
        <v>250</v>
      </c>
      <c r="N2797" s="39"/>
      <c r="O2797" s="39"/>
      <c r="P2797" s="30">
        <v>1000</v>
      </c>
      <c r="Q2797" s="21"/>
      <c r="R2797" s="21"/>
      <c r="S2797" s="39"/>
      <c r="T2797" s="21"/>
      <c r="U2797" s="39"/>
      <c r="V2797" s="39"/>
      <c r="W2797" s="39"/>
      <c r="X2797" s="21"/>
      <c r="Y2797" s="21"/>
      <c r="Z2797" s="21"/>
      <c r="AA2797" s="39"/>
      <c r="AB2797" s="21">
        <v>800</v>
      </c>
      <c r="AC2797" s="39"/>
      <c r="AD2797" s="39"/>
      <c r="AE2797" s="39"/>
      <c r="AF2797" s="39"/>
      <c r="AG2797" s="39"/>
      <c r="AH2797" s="31"/>
    </row>
    <row r="2798" spans="1:34" s="2" customFormat="1" ht="22.5" customHeight="1" x14ac:dyDescent="0.3">
      <c r="C2798" s="127"/>
      <c r="D2798" s="25" t="s">
        <v>62</v>
      </c>
      <c r="E2798" s="21"/>
      <c r="F2798" s="21"/>
      <c r="G2798" s="21"/>
      <c r="H2798" s="39"/>
      <c r="I2798" s="39"/>
      <c r="J2798" s="39"/>
      <c r="K2798" s="21"/>
      <c r="L2798" s="39"/>
      <c r="M2798" s="39"/>
      <c r="N2798" s="39"/>
      <c r="O2798" s="39"/>
      <c r="P2798" s="30"/>
      <c r="Q2798" s="21"/>
      <c r="R2798" s="21"/>
      <c r="S2798" s="39"/>
      <c r="T2798" s="21">
        <v>1200</v>
      </c>
      <c r="U2798" s="39"/>
      <c r="V2798" s="39"/>
      <c r="W2798" s="39"/>
      <c r="X2798" s="21"/>
      <c r="Y2798" s="21"/>
      <c r="Z2798" s="21"/>
      <c r="AA2798" s="39"/>
      <c r="AB2798" s="21"/>
      <c r="AC2798" s="39"/>
      <c r="AD2798" s="39"/>
      <c r="AE2798" s="39"/>
      <c r="AF2798" s="39"/>
      <c r="AG2798" s="39"/>
      <c r="AH2798" s="31"/>
    </row>
    <row r="2799" spans="1:34" s="2" customFormat="1" ht="22.5" customHeight="1" x14ac:dyDescent="0.3">
      <c r="C2799" s="127"/>
      <c r="D2799" s="33" t="s">
        <v>58</v>
      </c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0"/>
      <c r="Q2799" s="39"/>
      <c r="R2799" s="39"/>
      <c r="S2799" s="39"/>
      <c r="T2799" s="39"/>
      <c r="U2799" s="39"/>
      <c r="V2799" s="39"/>
      <c r="W2799" s="39"/>
      <c r="X2799" s="39"/>
      <c r="Y2799" s="39">
        <v>1000</v>
      </c>
      <c r="Z2799" s="39"/>
      <c r="AA2799" s="39"/>
      <c r="AB2799" s="39"/>
      <c r="AC2799" s="39"/>
      <c r="AD2799" s="39"/>
      <c r="AE2799" s="39"/>
      <c r="AF2799" s="39"/>
      <c r="AG2799" s="39">
        <v>2000</v>
      </c>
      <c r="AH2799" s="31"/>
    </row>
    <row r="2800" spans="1:34" s="2" customFormat="1" ht="22.5" customHeight="1" x14ac:dyDescent="0.3">
      <c r="C2800" s="127"/>
      <c r="D2800" s="33" t="s">
        <v>110</v>
      </c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0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  <c r="AA2800" s="39"/>
      <c r="AB2800" s="39"/>
      <c r="AC2800" s="39">
        <v>2400</v>
      </c>
      <c r="AD2800" s="39"/>
      <c r="AE2800" s="39"/>
      <c r="AF2800" s="39"/>
      <c r="AG2800" s="39"/>
      <c r="AH2800" s="31"/>
    </row>
    <row r="2801" spans="1:36" s="2" customFormat="1" x14ac:dyDescent="0.3">
      <c r="C2801" s="127"/>
      <c r="D2801" s="34" t="s">
        <v>42</v>
      </c>
      <c r="E2801" s="35">
        <f t="shared" ref="E2801:AG2801" si="266">SUM(E2796:E2800)</f>
        <v>0</v>
      </c>
      <c r="F2801" s="35">
        <f t="shared" si="266"/>
        <v>0</v>
      </c>
      <c r="G2801" s="35">
        <f t="shared" si="266"/>
        <v>0</v>
      </c>
      <c r="H2801" s="35">
        <f t="shared" si="266"/>
        <v>0</v>
      </c>
      <c r="I2801" s="35">
        <f t="shared" si="266"/>
        <v>1600</v>
      </c>
      <c r="J2801" s="35">
        <f t="shared" si="266"/>
        <v>0</v>
      </c>
      <c r="K2801" s="35">
        <f t="shared" si="266"/>
        <v>0</v>
      </c>
      <c r="L2801" s="35">
        <f t="shared" si="266"/>
        <v>1200</v>
      </c>
      <c r="M2801" s="35">
        <f t="shared" si="266"/>
        <v>250</v>
      </c>
      <c r="N2801" s="35">
        <f t="shared" si="266"/>
        <v>0</v>
      </c>
      <c r="O2801" s="35">
        <f t="shared" si="266"/>
        <v>0</v>
      </c>
      <c r="P2801" s="35">
        <f t="shared" si="266"/>
        <v>1000</v>
      </c>
      <c r="Q2801" s="35">
        <f t="shared" si="266"/>
        <v>0</v>
      </c>
      <c r="R2801" s="35">
        <f t="shared" si="266"/>
        <v>0</v>
      </c>
      <c r="S2801" s="35">
        <f t="shared" si="266"/>
        <v>0</v>
      </c>
      <c r="T2801" s="35">
        <f t="shared" si="266"/>
        <v>1200</v>
      </c>
      <c r="U2801" s="35">
        <f t="shared" si="266"/>
        <v>0</v>
      </c>
      <c r="V2801" s="35">
        <f t="shared" si="266"/>
        <v>0</v>
      </c>
      <c r="W2801" s="35">
        <f t="shared" si="266"/>
        <v>0</v>
      </c>
      <c r="X2801" s="35">
        <f t="shared" si="266"/>
        <v>0</v>
      </c>
      <c r="Y2801" s="35">
        <f t="shared" si="266"/>
        <v>1000</v>
      </c>
      <c r="Z2801" s="35">
        <f t="shared" si="266"/>
        <v>0</v>
      </c>
      <c r="AA2801" s="35">
        <f t="shared" si="266"/>
        <v>400</v>
      </c>
      <c r="AB2801" s="35">
        <f t="shared" si="266"/>
        <v>800</v>
      </c>
      <c r="AC2801" s="35">
        <f t="shared" si="266"/>
        <v>2400</v>
      </c>
      <c r="AD2801" s="35">
        <f t="shared" si="266"/>
        <v>0</v>
      </c>
      <c r="AE2801" s="35">
        <f t="shared" si="266"/>
        <v>0</v>
      </c>
      <c r="AF2801" s="35">
        <f t="shared" si="266"/>
        <v>0</v>
      </c>
      <c r="AG2801" s="35">
        <f t="shared" si="266"/>
        <v>2000</v>
      </c>
      <c r="AH2801" s="31"/>
    </row>
    <row r="2802" spans="1:36" s="2" customFormat="1" x14ac:dyDescent="0.3">
      <c r="C2802" s="127"/>
      <c r="D2802" s="33" t="s">
        <v>43</v>
      </c>
      <c r="E2802" s="30">
        <v>65</v>
      </c>
      <c r="F2802" s="30">
        <v>50</v>
      </c>
      <c r="G2802" s="30">
        <v>200</v>
      </c>
      <c r="H2802" s="30">
        <v>20</v>
      </c>
      <c r="I2802" s="30">
        <v>35</v>
      </c>
      <c r="J2802" s="30">
        <v>20</v>
      </c>
      <c r="K2802" s="30">
        <v>300</v>
      </c>
      <c r="L2802" s="30">
        <v>180</v>
      </c>
      <c r="M2802" s="30">
        <v>20</v>
      </c>
      <c r="N2802" s="30">
        <v>45</v>
      </c>
      <c r="O2802" s="30">
        <v>25</v>
      </c>
      <c r="P2802" s="30">
        <v>25</v>
      </c>
      <c r="Q2802" s="30">
        <v>300</v>
      </c>
      <c r="R2802" s="30">
        <v>50</v>
      </c>
      <c r="S2802" s="30">
        <v>60</v>
      </c>
      <c r="T2802" s="30">
        <v>75</v>
      </c>
      <c r="U2802" s="30">
        <v>45</v>
      </c>
      <c r="V2802" s="30">
        <v>90</v>
      </c>
      <c r="W2802" s="30">
        <v>70</v>
      </c>
      <c r="X2802" s="30">
        <v>120</v>
      </c>
      <c r="Y2802" s="30">
        <v>45</v>
      </c>
      <c r="Z2802" s="30">
        <v>45</v>
      </c>
      <c r="AA2802" s="30">
        <v>450</v>
      </c>
      <c r="AB2802" s="30">
        <v>200</v>
      </c>
      <c r="AC2802" s="30">
        <v>90</v>
      </c>
      <c r="AD2802" s="30">
        <v>150</v>
      </c>
      <c r="AE2802" s="30">
        <v>900</v>
      </c>
      <c r="AF2802" s="30">
        <v>40</v>
      </c>
      <c r="AG2802" s="30">
        <v>60</v>
      </c>
      <c r="AH2802" s="31"/>
    </row>
    <row r="2803" spans="1:36" s="2" customFormat="1" x14ac:dyDescent="0.3">
      <c r="C2803" s="127"/>
      <c r="D2803" s="34" t="s">
        <v>44</v>
      </c>
      <c r="E2803" s="35">
        <f>E2801*E2802/1000</f>
        <v>0</v>
      </c>
      <c r="F2803" s="35">
        <f t="shared" ref="F2803:AG2803" si="267">F2801*F2802/1000</f>
        <v>0</v>
      </c>
      <c r="G2803" s="35">
        <f t="shared" si="267"/>
        <v>0</v>
      </c>
      <c r="H2803" s="35">
        <f t="shared" si="267"/>
        <v>0</v>
      </c>
      <c r="I2803" s="35">
        <f t="shared" si="267"/>
        <v>56</v>
      </c>
      <c r="J2803" s="35">
        <f t="shared" si="267"/>
        <v>0</v>
      </c>
      <c r="K2803" s="35">
        <f t="shared" si="267"/>
        <v>0</v>
      </c>
      <c r="L2803" s="35">
        <f t="shared" si="267"/>
        <v>216</v>
      </c>
      <c r="M2803" s="35">
        <f t="shared" si="267"/>
        <v>5</v>
      </c>
      <c r="N2803" s="35">
        <f t="shared" si="267"/>
        <v>0</v>
      </c>
      <c r="O2803" s="35">
        <f t="shared" si="267"/>
        <v>0</v>
      </c>
      <c r="P2803" s="35">
        <f t="shared" si="267"/>
        <v>25</v>
      </c>
      <c r="Q2803" s="35">
        <f t="shared" si="267"/>
        <v>0</v>
      </c>
      <c r="R2803" s="35">
        <f t="shared" si="267"/>
        <v>0</v>
      </c>
      <c r="S2803" s="35">
        <f t="shared" si="267"/>
        <v>0</v>
      </c>
      <c r="T2803" s="35">
        <f t="shared" si="267"/>
        <v>90</v>
      </c>
      <c r="U2803" s="35">
        <f t="shared" si="267"/>
        <v>0</v>
      </c>
      <c r="V2803" s="35">
        <f t="shared" si="267"/>
        <v>0</v>
      </c>
      <c r="W2803" s="35">
        <f t="shared" si="267"/>
        <v>0</v>
      </c>
      <c r="X2803" s="35">
        <f t="shared" si="267"/>
        <v>0</v>
      </c>
      <c r="Y2803" s="35">
        <f t="shared" si="267"/>
        <v>45</v>
      </c>
      <c r="Z2803" s="35">
        <f t="shared" si="267"/>
        <v>0</v>
      </c>
      <c r="AA2803" s="35">
        <f t="shared" si="267"/>
        <v>180</v>
      </c>
      <c r="AB2803" s="35">
        <f t="shared" si="267"/>
        <v>160</v>
      </c>
      <c r="AC2803" s="35">
        <f t="shared" si="267"/>
        <v>216</v>
      </c>
      <c r="AD2803" s="35">
        <f t="shared" si="267"/>
        <v>0</v>
      </c>
      <c r="AE2803" s="35">
        <f t="shared" si="267"/>
        <v>0</v>
      </c>
      <c r="AF2803" s="35">
        <f t="shared" si="267"/>
        <v>0</v>
      </c>
      <c r="AG2803" s="35">
        <f t="shared" si="267"/>
        <v>120</v>
      </c>
      <c r="AH2803" s="36"/>
    </row>
    <row r="2804" spans="1:36" s="2" customFormat="1" x14ac:dyDescent="0.3">
      <c r="C2804" s="127"/>
      <c r="D2804" s="33"/>
      <c r="E2804" s="33"/>
      <c r="F2804" s="33"/>
      <c r="G2804" s="33"/>
      <c r="H2804" s="33"/>
      <c r="I2804" s="33"/>
      <c r="J2804" s="33"/>
      <c r="K2804" s="33"/>
      <c r="L2804" s="33"/>
      <c r="M2804" s="33"/>
      <c r="N2804" s="33"/>
      <c r="O2804" s="33"/>
      <c r="P2804" s="33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  <c r="AG2804" s="30"/>
      <c r="AH2804" s="31"/>
    </row>
    <row r="2806" spans="1:36" x14ac:dyDescent="0.3">
      <c r="E2806" t="s">
        <v>101</v>
      </c>
    </row>
    <row r="2808" spans="1:36" x14ac:dyDescent="0.3">
      <c r="E2808" t="s">
        <v>102</v>
      </c>
    </row>
    <row r="2809" spans="1:36" s="2" customFormat="1" ht="18" x14ac:dyDescent="0.3">
      <c r="A2809" s="1"/>
      <c r="B2809" s="1"/>
      <c r="C2809" s="1"/>
      <c r="G2809" s="1"/>
      <c r="H2809" s="1"/>
      <c r="J2809" s="3" t="s">
        <v>0</v>
      </c>
      <c r="K2809" s="1"/>
      <c r="L2809" s="1"/>
      <c r="M2809" s="1"/>
      <c r="N2809" s="1"/>
      <c r="P2809" s="1"/>
      <c r="Q2809" s="1"/>
      <c r="R2809" s="1"/>
      <c r="S2809" s="4"/>
    </row>
    <row r="2810" spans="1:36" s="2" customFormat="1" ht="15.6" x14ac:dyDescent="0.3">
      <c r="A2810" s="1"/>
      <c r="B2810" s="1"/>
      <c r="C2810" s="1"/>
      <c r="D2810" s="5" t="s">
        <v>106</v>
      </c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4"/>
    </row>
    <row r="2811" spans="1:36" s="2" customFormat="1" x14ac:dyDescent="0.3">
      <c r="A2811" s="1"/>
      <c r="B2811" s="1"/>
      <c r="E2811" s="1"/>
      <c r="F2811" s="6"/>
      <c r="G2811" s="6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4"/>
    </row>
    <row r="2812" spans="1:36" s="2" customFormat="1" ht="15.6" x14ac:dyDescent="0.3">
      <c r="A2812" s="1"/>
      <c r="B2812" s="1"/>
      <c r="C2812" s="7" t="s">
        <v>2</v>
      </c>
      <c r="D2812" s="88">
        <v>44246</v>
      </c>
      <c r="E2812" s="1"/>
      <c r="F2812" s="1"/>
      <c r="G2812" s="1"/>
      <c r="H2812" s="1"/>
      <c r="J2812" s="1"/>
      <c r="K2812" s="1"/>
      <c r="L2812" s="1"/>
      <c r="M2812" s="1"/>
      <c r="N2812" s="1"/>
      <c r="O2812" s="1"/>
      <c r="R2812" s="1"/>
      <c r="U2812" s="1" t="s">
        <v>4</v>
      </c>
      <c r="AC2812" s="2" t="s">
        <v>100</v>
      </c>
    </row>
    <row r="2813" spans="1:36" s="2" customFormat="1" x14ac:dyDescent="0.3">
      <c r="A2813" s="1"/>
      <c r="B2813" s="1"/>
      <c r="C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4"/>
    </row>
    <row r="2814" spans="1:36" s="2" customFormat="1" x14ac:dyDescent="0.3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8"/>
      <c r="P2814" s="1"/>
      <c r="Q2814" s="1"/>
      <c r="R2814" s="1"/>
      <c r="S2814" s="4"/>
    </row>
    <row r="2815" spans="1:36" s="2" customFormat="1" ht="15.6" x14ac:dyDescent="0.3">
      <c r="A2815" s="1"/>
      <c r="B2815" s="8"/>
      <c r="C2815" s="8"/>
      <c r="D2815" s="8"/>
      <c r="E2815" s="9"/>
      <c r="F2815" s="10"/>
      <c r="G2815" s="11" t="s">
        <v>5</v>
      </c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3"/>
      <c r="T2815" s="10"/>
      <c r="U2815" s="10"/>
      <c r="V2815" s="10"/>
      <c r="W2815" s="14"/>
      <c r="X2815" s="15"/>
      <c r="Y2815" s="15"/>
      <c r="Z2815" s="15"/>
      <c r="AA2815" s="15"/>
      <c r="AB2815" s="15"/>
      <c r="AC2815" s="15"/>
      <c r="AD2815" s="15"/>
      <c r="AE2815" s="15"/>
      <c r="AF2815" s="15"/>
      <c r="AG2815" s="15"/>
    </row>
    <row r="2816" spans="1:36" s="2" customFormat="1" ht="51" customHeight="1" x14ac:dyDescent="0.3">
      <c r="A2816" s="16" t="s">
        <v>6</v>
      </c>
      <c r="B2816" s="17"/>
      <c r="C2816" s="17"/>
      <c r="D2816" s="18"/>
      <c r="E2816" s="125" t="s">
        <v>7</v>
      </c>
      <c r="F2816" s="126"/>
      <c r="G2816" s="126"/>
      <c r="H2816" s="126"/>
      <c r="I2816" s="126"/>
      <c r="J2816" s="126"/>
      <c r="K2816" s="126"/>
      <c r="L2816" s="126"/>
      <c r="M2816" s="126"/>
      <c r="N2816" s="126"/>
      <c r="O2816" s="126" t="s">
        <v>8</v>
      </c>
      <c r="P2816" s="126"/>
      <c r="Q2816" s="126"/>
      <c r="R2816" s="126"/>
      <c r="S2816" s="126"/>
      <c r="T2816" s="126"/>
      <c r="U2816" s="126"/>
      <c r="V2816" s="126"/>
      <c r="W2816" s="126"/>
      <c r="X2816" s="125" t="s">
        <v>9</v>
      </c>
      <c r="Y2816" s="126"/>
      <c r="Z2816" s="126"/>
      <c r="AA2816" s="126"/>
      <c r="AB2816" s="126"/>
      <c r="AC2816" s="126"/>
      <c r="AD2816" s="126"/>
      <c r="AE2816" s="126"/>
      <c r="AF2816" s="126"/>
      <c r="AG2816" s="126"/>
      <c r="AJ2816" s="15"/>
    </row>
    <row r="2817" spans="1:34" s="2" customFormat="1" ht="36" customHeight="1" x14ac:dyDescent="0.3">
      <c r="B2817" s="19"/>
      <c r="C2817" s="20"/>
      <c r="D2817" s="21">
        <v>1</v>
      </c>
      <c r="E2817" s="22" t="s">
        <v>10</v>
      </c>
      <c r="F2817" s="22" t="s">
        <v>11</v>
      </c>
      <c r="G2817" s="22" t="s">
        <v>12</v>
      </c>
      <c r="H2817" s="23" t="s">
        <v>13</v>
      </c>
      <c r="I2817" s="23" t="s">
        <v>14</v>
      </c>
      <c r="J2817" s="23" t="s">
        <v>15</v>
      </c>
      <c r="K2817" s="22" t="s">
        <v>16</v>
      </c>
      <c r="L2817" s="23" t="s">
        <v>17</v>
      </c>
      <c r="M2817" s="23" t="s">
        <v>18</v>
      </c>
      <c r="N2817" s="23" t="s">
        <v>19</v>
      </c>
      <c r="O2817" s="23" t="s">
        <v>20</v>
      </c>
      <c r="P2817" s="24" t="s">
        <v>21</v>
      </c>
      <c r="Q2817" s="25" t="s">
        <v>22</v>
      </c>
      <c r="R2817" s="26" t="s">
        <v>23</v>
      </c>
      <c r="S2817" s="24" t="s">
        <v>24</v>
      </c>
      <c r="T2817" s="26" t="s">
        <v>25</v>
      </c>
      <c r="U2817" s="24" t="s">
        <v>26</v>
      </c>
      <c r="V2817" s="24" t="s">
        <v>27</v>
      </c>
      <c r="W2817" s="27" t="s">
        <v>28</v>
      </c>
      <c r="X2817" s="25" t="s">
        <v>29</v>
      </c>
      <c r="Y2817" s="26" t="s">
        <v>30</v>
      </c>
      <c r="Z2817" s="25" t="s">
        <v>31</v>
      </c>
      <c r="AA2817" s="27" t="s">
        <v>32</v>
      </c>
      <c r="AB2817" s="25" t="s">
        <v>33</v>
      </c>
      <c r="AC2817" s="27" t="s">
        <v>34</v>
      </c>
      <c r="AD2817" s="24" t="s">
        <v>35</v>
      </c>
      <c r="AE2817" s="23" t="s">
        <v>36</v>
      </c>
      <c r="AF2817" s="23" t="s">
        <v>37</v>
      </c>
      <c r="AG2817" s="23" t="s">
        <v>38</v>
      </c>
      <c r="AH2817" s="28"/>
    </row>
    <row r="2818" spans="1:34" s="2" customFormat="1" ht="22.5" customHeight="1" x14ac:dyDescent="0.3">
      <c r="C2818" s="29"/>
      <c r="D2818" s="25" t="s">
        <v>38</v>
      </c>
      <c r="E2818" s="24"/>
      <c r="F2818" s="24"/>
      <c r="G2818" s="24"/>
      <c r="H2818" s="30"/>
      <c r="I2818" s="30"/>
      <c r="J2818" s="30"/>
      <c r="K2818" s="24"/>
      <c r="L2818" s="30"/>
      <c r="M2818" s="30"/>
      <c r="N2818" s="30"/>
      <c r="O2818" s="30"/>
      <c r="P2818" s="24"/>
      <c r="Q2818" s="24"/>
      <c r="R2818" s="24"/>
      <c r="S2818" s="30"/>
      <c r="T2818" s="24"/>
      <c r="U2818" s="30"/>
      <c r="V2818" s="30"/>
      <c r="W2818" s="30"/>
      <c r="X2818" s="24"/>
      <c r="Y2818" s="24"/>
      <c r="Z2818" s="24"/>
      <c r="AA2818" s="30"/>
      <c r="AB2818" s="24"/>
      <c r="AC2818" s="30"/>
      <c r="AD2818" s="30"/>
      <c r="AE2818" s="30"/>
      <c r="AF2818" s="30"/>
      <c r="AG2818" s="30">
        <v>3200</v>
      </c>
      <c r="AH2818" s="31"/>
    </row>
    <row r="2819" spans="1:34" s="2" customFormat="1" ht="22.5" customHeight="1" x14ac:dyDescent="0.3">
      <c r="C2819" s="32"/>
      <c r="D2819" s="25" t="s">
        <v>40</v>
      </c>
      <c r="E2819" s="24"/>
      <c r="F2819" s="24"/>
      <c r="G2819" s="24"/>
      <c r="H2819" s="30">
        <v>1800</v>
      </c>
      <c r="I2819" s="30">
        <v>1000</v>
      </c>
      <c r="J2819" s="30"/>
      <c r="K2819" s="24"/>
      <c r="L2819" s="30"/>
      <c r="M2819" s="30">
        <v>300</v>
      </c>
      <c r="N2819" s="30"/>
      <c r="O2819" s="30">
        <v>800</v>
      </c>
      <c r="P2819" s="30"/>
      <c r="Q2819" s="24"/>
      <c r="R2819" s="24"/>
      <c r="S2819" s="30"/>
      <c r="T2819" s="24"/>
      <c r="U2819" s="30"/>
      <c r="V2819" s="30">
        <v>200</v>
      </c>
      <c r="W2819" s="30"/>
      <c r="X2819" s="24"/>
      <c r="Y2819" s="24"/>
      <c r="Z2819" s="24"/>
      <c r="AA2819" s="30">
        <v>650</v>
      </c>
      <c r="AB2819" s="24">
        <v>200</v>
      </c>
      <c r="AC2819" s="30"/>
      <c r="AD2819" s="30"/>
      <c r="AE2819" s="30"/>
      <c r="AF2819" s="30"/>
      <c r="AG2819" s="30"/>
      <c r="AH2819" s="31"/>
    </row>
    <row r="2820" spans="1:34" s="2" customFormat="1" ht="22.5" customHeight="1" x14ac:dyDescent="0.3">
      <c r="C2820" s="32"/>
      <c r="D2820" s="25" t="s">
        <v>41</v>
      </c>
      <c r="E2820" s="24"/>
      <c r="F2820" s="24"/>
      <c r="G2820" s="24"/>
      <c r="H2820" s="30"/>
      <c r="I2820" s="30"/>
      <c r="J2820" s="30"/>
      <c r="K2820" s="24"/>
      <c r="L2820" s="30">
        <v>1400</v>
      </c>
      <c r="M2820" s="30">
        <v>175</v>
      </c>
      <c r="N2820" s="30"/>
      <c r="O2820" s="30">
        <v>600</v>
      </c>
      <c r="P2820" s="30"/>
      <c r="Q2820" s="24"/>
      <c r="R2820" s="24"/>
      <c r="S2820" s="30"/>
      <c r="T2820" s="24"/>
      <c r="U2820" s="30"/>
      <c r="V2820" s="30">
        <v>150</v>
      </c>
      <c r="W2820" s="30">
        <v>2000</v>
      </c>
      <c r="X2820" s="24"/>
      <c r="Y2820" s="24"/>
      <c r="Z2820" s="24"/>
      <c r="AA2820" s="30">
        <v>650</v>
      </c>
      <c r="AB2820" s="24"/>
      <c r="AC2820" s="30"/>
      <c r="AD2820" s="30"/>
      <c r="AE2820" s="30"/>
      <c r="AF2820" s="30"/>
      <c r="AG2820" s="30"/>
      <c r="AH2820" s="31"/>
    </row>
    <row r="2821" spans="1:34" s="2" customFormat="1" ht="22.5" customHeight="1" x14ac:dyDescent="0.3">
      <c r="C2821" s="32"/>
      <c r="D2821" s="33" t="s">
        <v>37</v>
      </c>
      <c r="E2821" s="30"/>
      <c r="F2821" s="30"/>
      <c r="G2821" s="30"/>
      <c r="H2821" s="30"/>
      <c r="I2821" s="30"/>
      <c r="J2821" s="30"/>
      <c r="K2821" s="30"/>
      <c r="L2821" s="30"/>
      <c r="M2821" s="30"/>
      <c r="N2821" s="30"/>
      <c r="O2821" s="30"/>
      <c r="P2821" s="30"/>
      <c r="Q2821" s="30"/>
      <c r="R2821" s="30"/>
      <c r="S2821" s="30"/>
      <c r="T2821" s="30"/>
      <c r="U2821" s="30"/>
      <c r="V2821" s="30"/>
      <c r="W2821" s="30"/>
      <c r="X2821" s="30"/>
      <c r="Y2821" s="30"/>
      <c r="Z2821" s="30"/>
      <c r="AA2821" s="30"/>
      <c r="AB2821" s="30"/>
      <c r="AC2821" s="30"/>
      <c r="AD2821" s="30"/>
      <c r="AE2821" s="30"/>
      <c r="AF2821" s="30">
        <v>1500</v>
      </c>
      <c r="AG2821" s="30"/>
      <c r="AH2821" s="31"/>
    </row>
    <row r="2822" spans="1:34" s="2" customFormat="1" ht="22.5" customHeight="1" x14ac:dyDescent="0.3">
      <c r="C2822" s="32"/>
      <c r="D2822" s="33" t="s">
        <v>15</v>
      </c>
      <c r="E2822" s="30"/>
      <c r="F2822" s="30"/>
      <c r="G2822" s="30"/>
      <c r="H2822" s="30"/>
      <c r="I2822" s="30"/>
      <c r="J2822" s="30">
        <v>2400</v>
      </c>
      <c r="K2822" s="30"/>
      <c r="L2822" s="30"/>
      <c r="M2822" s="30"/>
      <c r="N2822" s="30"/>
      <c r="O2822" s="30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  <c r="AG2822" s="30"/>
      <c r="AH2822" s="31"/>
    </row>
    <row r="2823" spans="1:34" s="2" customFormat="1" x14ac:dyDescent="0.3">
      <c r="C2823" s="32"/>
      <c r="D2823" s="34" t="s">
        <v>42</v>
      </c>
      <c r="E2823" s="35">
        <f t="shared" ref="E2823:AG2823" si="268">SUM(E2818:E2822)</f>
        <v>0</v>
      </c>
      <c r="F2823" s="35">
        <f t="shared" si="268"/>
        <v>0</v>
      </c>
      <c r="G2823" s="35">
        <f t="shared" si="268"/>
        <v>0</v>
      </c>
      <c r="H2823" s="35">
        <f t="shared" si="268"/>
        <v>1800</v>
      </c>
      <c r="I2823" s="35">
        <f t="shared" si="268"/>
        <v>1000</v>
      </c>
      <c r="J2823" s="35">
        <f t="shared" si="268"/>
        <v>2400</v>
      </c>
      <c r="K2823" s="35">
        <f t="shared" si="268"/>
        <v>0</v>
      </c>
      <c r="L2823" s="35">
        <f t="shared" si="268"/>
        <v>1400</v>
      </c>
      <c r="M2823" s="35">
        <f t="shared" si="268"/>
        <v>475</v>
      </c>
      <c r="N2823" s="35">
        <f t="shared" si="268"/>
        <v>0</v>
      </c>
      <c r="O2823" s="35">
        <f t="shared" si="268"/>
        <v>1400</v>
      </c>
      <c r="P2823" s="35">
        <f t="shared" si="268"/>
        <v>0</v>
      </c>
      <c r="Q2823" s="35">
        <f t="shared" si="268"/>
        <v>0</v>
      </c>
      <c r="R2823" s="35">
        <f t="shared" si="268"/>
        <v>0</v>
      </c>
      <c r="S2823" s="35">
        <f t="shared" si="268"/>
        <v>0</v>
      </c>
      <c r="T2823" s="35">
        <f t="shared" si="268"/>
        <v>0</v>
      </c>
      <c r="U2823" s="35">
        <f t="shared" si="268"/>
        <v>0</v>
      </c>
      <c r="V2823" s="35">
        <f t="shared" si="268"/>
        <v>350</v>
      </c>
      <c r="W2823" s="35">
        <f t="shared" si="268"/>
        <v>2000</v>
      </c>
      <c r="X2823" s="35">
        <f t="shared" si="268"/>
        <v>0</v>
      </c>
      <c r="Y2823" s="35">
        <f t="shared" si="268"/>
        <v>0</v>
      </c>
      <c r="Z2823" s="35">
        <f t="shared" si="268"/>
        <v>0</v>
      </c>
      <c r="AA2823" s="35">
        <f t="shared" si="268"/>
        <v>1300</v>
      </c>
      <c r="AB2823" s="35">
        <f t="shared" si="268"/>
        <v>200</v>
      </c>
      <c r="AC2823" s="35">
        <f t="shared" si="268"/>
        <v>0</v>
      </c>
      <c r="AD2823" s="35">
        <f t="shared" si="268"/>
        <v>0</v>
      </c>
      <c r="AE2823" s="35">
        <f t="shared" si="268"/>
        <v>0</v>
      </c>
      <c r="AF2823" s="35">
        <f t="shared" si="268"/>
        <v>1500</v>
      </c>
      <c r="AG2823" s="35">
        <f t="shared" si="268"/>
        <v>3200</v>
      </c>
      <c r="AH2823" s="36"/>
    </row>
    <row r="2824" spans="1:34" s="2" customFormat="1" x14ac:dyDescent="0.3">
      <c r="C2824" s="32"/>
      <c r="D2824" s="33" t="s">
        <v>43</v>
      </c>
      <c r="E2824" s="30">
        <v>65</v>
      </c>
      <c r="F2824" s="30">
        <v>50</v>
      </c>
      <c r="G2824" s="30">
        <v>200</v>
      </c>
      <c r="H2824" s="30">
        <v>20</v>
      </c>
      <c r="I2824" s="30">
        <v>35</v>
      </c>
      <c r="J2824" s="30">
        <v>20</v>
      </c>
      <c r="K2824" s="30">
        <v>300</v>
      </c>
      <c r="L2824" s="30">
        <v>180</v>
      </c>
      <c r="M2824" s="30">
        <v>20</v>
      </c>
      <c r="N2824" s="30">
        <v>45</v>
      </c>
      <c r="O2824" s="30">
        <v>25</v>
      </c>
      <c r="P2824" s="30">
        <v>25</v>
      </c>
      <c r="Q2824" s="30">
        <v>300</v>
      </c>
      <c r="R2824" s="30">
        <v>50</v>
      </c>
      <c r="S2824" s="30">
        <v>60</v>
      </c>
      <c r="T2824" s="30">
        <v>75</v>
      </c>
      <c r="U2824" s="30">
        <v>45</v>
      </c>
      <c r="V2824" s="30">
        <v>90</v>
      </c>
      <c r="W2824" s="30">
        <v>70</v>
      </c>
      <c r="X2824" s="30">
        <v>120</v>
      </c>
      <c r="Y2824" s="30">
        <v>45</v>
      </c>
      <c r="Z2824" s="30">
        <v>45</v>
      </c>
      <c r="AA2824" s="30">
        <v>450</v>
      </c>
      <c r="AB2824" s="30">
        <v>200</v>
      </c>
      <c r="AC2824" s="30">
        <v>90</v>
      </c>
      <c r="AD2824" s="30">
        <v>150</v>
      </c>
      <c r="AE2824" s="30">
        <v>900</v>
      </c>
      <c r="AF2824" s="30">
        <v>40</v>
      </c>
      <c r="AG2824" s="30">
        <v>60</v>
      </c>
      <c r="AH2824" s="36"/>
    </row>
    <row r="2825" spans="1:34" s="2" customFormat="1" x14ac:dyDescent="0.3">
      <c r="C2825" s="32"/>
      <c r="D2825" s="34" t="s">
        <v>44</v>
      </c>
      <c r="E2825" s="35">
        <f>E2823*E2824/1000</f>
        <v>0</v>
      </c>
      <c r="F2825" s="35">
        <f t="shared" ref="F2825:AG2825" si="269">F2823*F2824/1000</f>
        <v>0</v>
      </c>
      <c r="G2825" s="35">
        <f t="shared" si="269"/>
        <v>0</v>
      </c>
      <c r="H2825" s="35">
        <f t="shared" si="269"/>
        <v>36</v>
      </c>
      <c r="I2825" s="35">
        <f t="shared" si="269"/>
        <v>35</v>
      </c>
      <c r="J2825" s="35">
        <f t="shared" si="269"/>
        <v>48</v>
      </c>
      <c r="K2825" s="35">
        <f t="shared" si="269"/>
        <v>0</v>
      </c>
      <c r="L2825" s="35">
        <f t="shared" si="269"/>
        <v>252</v>
      </c>
      <c r="M2825" s="35">
        <f t="shared" si="269"/>
        <v>9.5</v>
      </c>
      <c r="N2825" s="35">
        <f t="shared" si="269"/>
        <v>0</v>
      </c>
      <c r="O2825" s="35">
        <f t="shared" si="269"/>
        <v>35</v>
      </c>
      <c r="P2825" s="35">
        <f t="shared" si="269"/>
        <v>0</v>
      </c>
      <c r="Q2825" s="35">
        <f t="shared" si="269"/>
        <v>0</v>
      </c>
      <c r="R2825" s="35">
        <f t="shared" si="269"/>
        <v>0</v>
      </c>
      <c r="S2825" s="35">
        <f t="shared" si="269"/>
        <v>0</v>
      </c>
      <c r="T2825" s="35">
        <f t="shared" si="269"/>
        <v>0</v>
      </c>
      <c r="U2825" s="35">
        <f t="shared" si="269"/>
        <v>0</v>
      </c>
      <c r="V2825" s="35">
        <f t="shared" si="269"/>
        <v>31.5</v>
      </c>
      <c r="W2825" s="35">
        <f t="shared" si="269"/>
        <v>140</v>
      </c>
      <c r="X2825" s="35">
        <f t="shared" si="269"/>
        <v>0</v>
      </c>
      <c r="Y2825" s="35">
        <f t="shared" si="269"/>
        <v>0</v>
      </c>
      <c r="Z2825" s="35">
        <f t="shared" si="269"/>
        <v>0</v>
      </c>
      <c r="AA2825" s="35">
        <f t="shared" si="269"/>
        <v>585</v>
      </c>
      <c r="AB2825" s="35">
        <f t="shared" si="269"/>
        <v>40</v>
      </c>
      <c r="AC2825" s="35">
        <f t="shared" si="269"/>
        <v>0</v>
      </c>
      <c r="AD2825" s="35">
        <f t="shared" si="269"/>
        <v>0</v>
      </c>
      <c r="AE2825" s="35">
        <f t="shared" si="269"/>
        <v>0</v>
      </c>
      <c r="AF2825" s="35">
        <f t="shared" si="269"/>
        <v>60</v>
      </c>
      <c r="AG2825" s="35">
        <f t="shared" si="269"/>
        <v>192</v>
      </c>
      <c r="AH2825" s="36"/>
    </row>
    <row r="2826" spans="1:34" s="2" customFormat="1" x14ac:dyDescent="0.3">
      <c r="C2826" s="37"/>
      <c r="D2826" s="33"/>
      <c r="E2826" s="33"/>
      <c r="F2826" s="33"/>
      <c r="G2826" s="33"/>
      <c r="H2826" s="33"/>
      <c r="I2826" s="33"/>
      <c r="J2826" s="33"/>
      <c r="K2826" s="33"/>
      <c r="L2826" s="33"/>
      <c r="M2826" s="33"/>
      <c r="N2826" s="33"/>
      <c r="O2826" s="33"/>
      <c r="P2826" s="33"/>
      <c r="Q2826" s="30"/>
      <c r="R2826" s="30"/>
      <c r="S2826" s="30"/>
      <c r="T2826" s="30"/>
      <c r="U2826" s="30"/>
      <c r="V2826" s="30"/>
      <c r="W2826" s="30"/>
      <c r="X2826" s="30"/>
      <c r="Y2826" s="30"/>
      <c r="Z2826" s="30"/>
      <c r="AA2826" s="30"/>
      <c r="AB2826" s="30"/>
      <c r="AC2826" s="30"/>
      <c r="AD2826" s="30"/>
      <c r="AE2826" s="30"/>
      <c r="AF2826" s="30"/>
      <c r="AG2826" s="30"/>
      <c r="AH2826" s="31"/>
    </row>
    <row r="2827" spans="1:34" x14ac:dyDescent="0.3">
      <c r="E2827" t="s">
        <v>101</v>
      </c>
    </row>
    <row r="2829" spans="1:34" x14ac:dyDescent="0.3">
      <c r="E2829" t="s">
        <v>102</v>
      </c>
    </row>
    <row r="2830" spans="1:34" s="2" customFormat="1" ht="18" x14ac:dyDescent="0.3">
      <c r="A2830" s="1"/>
      <c r="B2830" s="1"/>
      <c r="C2830" s="1"/>
      <c r="G2830" s="1"/>
      <c r="H2830" s="1"/>
      <c r="J2830" s="3" t="s">
        <v>0</v>
      </c>
      <c r="K2830" s="1"/>
      <c r="L2830" s="1"/>
      <c r="M2830" s="1"/>
      <c r="N2830" s="1"/>
      <c r="P2830" s="1"/>
      <c r="Q2830" s="1"/>
      <c r="R2830" s="1"/>
      <c r="S2830" s="4"/>
    </row>
    <row r="2831" spans="1:34" s="2" customFormat="1" ht="15.6" x14ac:dyDescent="0.3">
      <c r="A2831" s="1"/>
      <c r="B2831" s="1"/>
      <c r="C2831" s="1"/>
      <c r="D2831" s="5" t="s">
        <v>106</v>
      </c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4"/>
    </row>
    <row r="2832" spans="1:34" s="2" customFormat="1" x14ac:dyDescent="0.3">
      <c r="A2832" s="1"/>
      <c r="B2832" s="1"/>
      <c r="E2832" s="1"/>
      <c r="F2832" s="6"/>
      <c r="G2832" s="6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4"/>
    </row>
    <row r="2833" spans="1:34" s="2" customFormat="1" ht="15.6" x14ac:dyDescent="0.3">
      <c r="A2833" s="1"/>
      <c r="B2833" s="1"/>
      <c r="C2833" s="7" t="s">
        <v>2</v>
      </c>
      <c r="D2833" s="88">
        <v>44247</v>
      </c>
      <c r="E2833" s="1"/>
      <c r="F2833" s="1"/>
      <c r="G2833" s="1"/>
      <c r="H2833" s="1"/>
      <c r="J2833" s="1"/>
      <c r="K2833" s="1"/>
      <c r="L2833" s="1"/>
      <c r="M2833" s="1"/>
      <c r="N2833" s="1"/>
      <c r="O2833" s="1"/>
      <c r="R2833" s="1"/>
      <c r="U2833" s="1" t="s">
        <v>4</v>
      </c>
      <c r="AC2833" s="2" t="s">
        <v>100</v>
      </c>
    </row>
    <row r="2834" spans="1:34" s="2" customFormat="1" x14ac:dyDescent="0.3">
      <c r="A2834" s="1"/>
      <c r="B2834" s="1"/>
      <c r="C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4"/>
    </row>
    <row r="2835" spans="1:34" s="2" customFormat="1" x14ac:dyDescent="0.3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8"/>
      <c r="P2835" s="1"/>
      <c r="Q2835" s="1"/>
      <c r="R2835" s="1"/>
      <c r="S2835" s="4"/>
    </row>
    <row r="2836" spans="1:34" s="2" customFormat="1" ht="15.6" x14ac:dyDescent="0.3">
      <c r="A2836" s="1"/>
      <c r="B2836" s="8"/>
      <c r="C2836" s="8"/>
      <c r="D2836" s="8"/>
      <c r="E2836" s="9"/>
      <c r="F2836" s="10"/>
      <c r="G2836" s="11" t="s">
        <v>5</v>
      </c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3"/>
      <c r="T2836" s="10"/>
      <c r="U2836" s="10"/>
      <c r="V2836" s="10"/>
      <c r="W2836" s="14"/>
      <c r="X2836" s="15"/>
      <c r="Y2836" s="15"/>
      <c r="Z2836" s="15"/>
      <c r="AA2836" s="15"/>
      <c r="AB2836" s="15"/>
      <c r="AC2836" s="15"/>
      <c r="AD2836" s="15"/>
      <c r="AE2836" s="15"/>
      <c r="AF2836" s="15"/>
      <c r="AG2836" s="15"/>
    </row>
    <row r="2837" spans="1:34" s="2" customFormat="1" ht="31.2" x14ac:dyDescent="0.3">
      <c r="B2837" s="19"/>
      <c r="C2837" s="20"/>
      <c r="D2837" s="40" t="s">
        <v>59</v>
      </c>
      <c r="E2837" s="22" t="s">
        <v>10</v>
      </c>
      <c r="F2837" s="22" t="s">
        <v>11</v>
      </c>
      <c r="G2837" s="22" t="s">
        <v>12</v>
      </c>
      <c r="H2837" s="23" t="s">
        <v>13</v>
      </c>
      <c r="I2837" s="23" t="s">
        <v>14</v>
      </c>
      <c r="J2837" s="23" t="s">
        <v>15</v>
      </c>
      <c r="K2837" s="22" t="s">
        <v>16</v>
      </c>
      <c r="L2837" s="23" t="s">
        <v>17</v>
      </c>
      <c r="M2837" s="23" t="s">
        <v>18</v>
      </c>
      <c r="N2837" s="23" t="s">
        <v>19</v>
      </c>
      <c r="O2837" s="23" t="s">
        <v>20</v>
      </c>
      <c r="P2837" s="99" t="s">
        <v>21</v>
      </c>
      <c r="Q2837" s="25" t="s">
        <v>22</v>
      </c>
      <c r="R2837" s="26" t="s">
        <v>23</v>
      </c>
      <c r="S2837" s="24" t="s">
        <v>24</v>
      </c>
      <c r="T2837" s="26" t="s">
        <v>25</v>
      </c>
      <c r="U2837" s="24" t="s">
        <v>26</v>
      </c>
      <c r="V2837" s="24" t="s">
        <v>27</v>
      </c>
      <c r="W2837" s="27" t="s">
        <v>28</v>
      </c>
      <c r="X2837" s="25" t="s">
        <v>29</v>
      </c>
      <c r="Y2837" s="26" t="s">
        <v>30</v>
      </c>
      <c r="Z2837" s="25" t="s">
        <v>31</v>
      </c>
      <c r="AA2837" s="27" t="s">
        <v>32</v>
      </c>
      <c r="AB2837" s="25" t="s">
        <v>33</v>
      </c>
      <c r="AC2837" s="27" t="s">
        <v>34</v>
      </c>
      <c r="AD2837" s="24" t="s">
        <v>35</v>
      </c>
      <c r="AE2837" s="23" t="s">
        <v>36</v>
      </c>
      <c r="AF2837" s="23" t="s">
        <v>37</v>
      </c>
      <c r="AG2837" s="23" t="s">
        <v>38</v>
      </c>
      <c r="AH2837" s="28"/>
    </row>
    <row r="2838" spans="1:34" s="2" customFormat="1" ht="22.5" customHeight="1" x14ac:dyDescent="0.3">
      <c r="C2838" s="127"/>
      <c r="D2838" s="25" t="s">
        <v>60</v>
      </c>
      <c r="E2838" s="21"/>
      <c r="F2838" s="21"/>
      <c r="G2838" s="21"/>
      <c r="H2838" s="39"/>
      <c r="I2838" s="39">
        <v>1600</v>
      </c>
      <c r="J2838" s="39"/>
      <c r="K2838" s="21"/>
      <c r="L2838" s="39"/>
      <c r="M2838" s="39"/>
      <c r="N2838" s="39"/>
      <c r="O2838" s="39"/>
      <c r="P2838" s="24"/>
      <c r="Q2838" s="21"/>
      <c r="R2838" s="21"/>
      <c r="S2838" s="39"/>
      <c r="T2838" s="21"/>
      <c r="U2838" s="39"/>
      <c r="V2838" s="39"/>
      <c r="W2838" s="39"/>
      <c r="X2838" s="21"/>
      <c r="Y2838" s="21"/>
      <c r="Z2838" s="21"/>
      <c r="AA2838" s="39">
        <v>400</v>
      </c>
      <c r="AB2838" s="21"/>
      <c r="AC2838" s="39"/>
      <c r="AD2838" s="39"/>
      <c r="AE2838" s="39"/>
      <c r="AF2838" s="39"/>
      <c r="AG2838" s="39"/>
      <c r="AH2838" s="31"/>
    </row>
    <row r="2839" spans="1:34" s="2" customFormat="1" ht="22.5" customHeight="1" x14ac:dyDescent="0.3">
      <c r="C2839" s="127"/>
      <c r="D2839" s="25" t="s">
        <v>61</v>
      </c>
      <c r="E2839" s="21"/>
      <c r="F2839" s="21"/>
      <c r="G2839" s="21"/>
      <c r="H2839" s="39"/>
      <c r="I2839" s="39"/>
      <c r="J2839" s="39"/>
      <c r="K2839" s="21"/>
      <c r="L2839" s="39">
        <v>1165</v>
      </c>
      <c r="M2839" s="39">
        <v>250</v>
      </c>
      <c r="N2839" s="39"/>
      <c r="O2839" s="39"/>
      <c r="P2839" s="30">
        <v>1000</v>
      </c>
      <c r="Q2839" s="21"/>
      <c r="R2839" s="21"/>
      <c r="S2839" s="39"/>
      <c r="T2839" s="21"/>
      <c r="U2839" s="39"/>
      <c r="V2839" s="39"/>
      <c r="W2839" s="39"/>
      <c r="X2839" s="21"/>
      <c r="Y2839" s="21"/>
      <c r="Z2839" s="21"/>
      <c r="AA2839" s="39"/>
      <c r="AB2839" s="21">
        <v>800</v>
      </c>
      <c r="AC2839" s="39"/>
      <c r="AD2839" s="39"/>
      <c r="AE2839" s="39"/>
      <c r="AF2839" s="39"/>
      <c r="AG2839" s="39"/>
      <c r="AH2839" s="31"/>
    </row>
    <row r="2840" spans="1:34" s="2" customFormat="1" ht="22.5" customHeight="1" x14ac:dyDescent="0.3">
      <c r="C2840" s="127"/>
      <c r="D2840" s="25" t="s">
        <v>62</v>
      </c>
      <c r="E2840" s="21"/>
      <c r="F2840" s="21"/>
      <c r="G2840" s="21"/>
      <c r="H2840" s="39"/>
      <c r="I2840" s="39"/>
      <c r="J2840" s="39"/>
      <c r="K2840" s="21"/>
      <c r="L2840" s="39"/>
      <c r="M2840" s="39"/>
      <c r="N2840" s="39"/>
      <c r="O2840" s="39"/>
      <c r="P2840" s="30"/>
      <c r="Q2840" s="21"/>
      <c r="R2840" s="21"/>
      <c r="S2840" s="39"/>
      <c r="T2840" s="21">
        <v>1200</v>
      </c>
      <c r="U2840" s="39"/>
      <c r="V2840" s="39"/>
      <c r="W2840" s="39"/>
      <c r="X2840" s="21"/>
      <c r="Y2840" s="21"/>
      <c r="Z2840" s="21"/>
      <c r="AA2840" s="39"/>
      <c r="AB2840" s="21"/>
      <c r="AC2840" s="39"/>
      <c r="AD2840" s="39"/>
      <c r="AE2840" s="39"/>
      <c r="AF2840" s="39"/>
      <c r="AG2840" s="39"/>
      <c r="AH2840" s="31"/>
    </row>
    <row r="2841" spans="1:34" s="2" customFormat="1" ht="22.5" customHeight="1" x14ac:dyDescent="0.3">
      <c r="C2841" s="127"/>
      <c r="D2841" s="33" t="s">
        <v>58</v>
      </c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0"/>
      <c r="Q2841" s="39"/>
      <c r="R2841" s="39"/>
      <c r="S2841" s="39"/>
      <c r="T2841" s="39"/>
      <c r="U2841" s="39"/>
      <c r="V2841" s="39"/>
      <c r="W2841" s="39"/>
      <c r="X2841" s="39"/>
      <c r="Y2841" s="39">
        <v>1200</v>
      </c>
      <c r="Z2841" s="39"/>
      <c r="AA2841" s="39"/>
      <c r="AB2841" s="39"/>
      <c r="AC2841" s="39"/>
      <c r="AD2841" s="39"/>
      <c r="AE2841" s="39"/>
      <c r="AF2841" s="39"/>
      <c r="AG2841" s="39">
        <v>2000</v>
      </c>
      <c r="AH2841" s="31"/>
    </row>
    <row r="2842" spans="1:34" s="2" customFormat="1" ht="22.5" customHeight="1" x14ac:dyDescent="0.3">
      <c r="C2842" s="127"/>
      <c r="D2842" s="33" t="s">
        <v>110</v>
      </c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0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  <c r="AA2842" s="39"/>
      <c r="AB2842" s="39"/>
      <c r="AC2842" s="39">
        <v>2400</v>
      </c>
      <c r="AD2842" s="39"/>
      <c r="AE2842" s="39"/>
      <c r="AF2842" s="39"/>
      <c r="AG2842" s="39"/>
      <c r="AH2842" s="31"/>
    </row>
    <row r="2843" spans="1:34" s="2" customFormat="1" x14ac:dyDescent="0.3">
      <c r="C2843" s="127"/>
      <c r="D2843" s="34" t="s">
        <v>42</v>
      </c>
      <c r="E2843" s="35">
        <f t="shared" ref="E2843:AG2843" si="270">SUM(E2838:E2842)</f>
        <v>0</v>
      </c>
      <c r="F2843" s="35">
        <f t="shared" si="270"/>
        <v>0</v>
      </c>
      <c r="G2843" s="35">
        <f t="shared" si="270"/>
        <v>0</v>
      </c>
      <c r="H2843" s="35">
        <f t="shared" si="270"/>
        <v>0</v>
      </c>
      <c r="I2843" s="35">
        <f t="shared" si="270"/>
        <v>1600</v>
      </c>
      <c r="J2843" s="35">
        <f t="shared" si="270"/>
        <v>0</v>
      </c>
      <c r="K2843" s="35">
        <f t="shared" si="270"/>
        <v>0</v>
      </c>
      <c r="L2843" s="35">
        <f t="shared" si="270"/>
        <v>1165</v>
      </c>
      <c r="M2843" s="35">
        <f t="shared" si="270"/>
        <v>250</v>
      </c>
      <c r="N2843" s="35">
        <f t="shared" si="270"/>
        <v>0</v>
      </c>
      <c r="O2843" s="35">
        <f t="shared" si="270"/>
        <v>0</v>
      </c>
      <c r="P2843" s="35">
        <f t="shared" si="270"/>
        <v>1000</v>
      </c>
      <c r="Q2843" s="35">
        <f t="shared" si="270"/>
        <v>0</v>
      </c>
      <c r="R2843" s="35">
        <f t="shared" si="270"/>
        <v>0</v>
      </c>
      <c r="S2843" s="35">
        <f t="shared" si="270"/>
        <v>0</v>
      </c>
      <c r="T2843" s="35">
        <f t="shared" si="270"/>
        <v>1200</v>
      </c>
      <c r="U2843" s="35">
        <f t="shared" si="270"/>
        <v>0</v>
      </c>
      <c r="V2843" s="35">
        <f t="shared" si="270"/>
        <v>0</v>
      </c>
      <c r="W2843" s="35">
        <f t="shared" si="270"/>
        <v>0</v>
      </c>
      <c r="X2843" s="35">
        <f t="shared" si="270"/>
        <v>0</v>
      </c>
      <c r="Y2843" s="35">
        <f t="shared" si="270"/>
        <v>1200</v>
      </c>
      <c r="Z2843" s="35">
        <f t="shared" si="270"/>
        <v>0</v>
      </c>
      <c r="AA2843" s="35">
        <f t="shared" si="270"/>
        <v>400</v>
      </c>
      <c r="AB2843" s="35">
        <f t="shared" si="270"/>
        <v>800</v>
      </c>
      <c r="AC2843" s="35">
        <f t="shared" si="270"/>
        <v>2400</v>
      </c>
      <c r="AD2843" s="35">
        <f t="shared" si="270"/>
        <v>0</v>
      </c>
      <c r="AE2843" s="35">
        <f t="shared" si="270"/>
        <v>0</v>
      </c>
      <c r="AF2843" s="35">
        <f t="shared" si="270"/>
        <v>0</v>
      </c>
      <c r="AG2843" s="35">
        <f t="shared" si="270"/>
        <v>2000</v>
      </c>
      <c r="AH2843" s="31"/>
    </row>
    <row r="2844" spans="1:34" s="2" customFormat="1" x14ac:dyDescent="0.3">
      <c r="C2844" s="127"/>
      <c r="D2844" s="33" t="s">
        <v>43</v>
      </c>
      <c r="E2844" s="30">
        <v>65</v>
      </c>
      <c r="F2844" s="30">
        <v>50</v>
      </c>
      <c r="G2844" s="30">
        <v>200</v>
      </c>
      <c r="H2844" s="30">
        <v>20</v>
      </c>
      <c r="I2844" s="30">
        <v>35</v>
      </c>
      <c r="J2844" s="30">
        <v>20</v>
      </c>
      <c r="K2844" s="30">
        <v>300</v>
      </c>
      <c r="L2844" s="30">
        <v>180</v>
      </c>
      <c r="M2844" s="30">
        <v>20</v>
      </c>
      <c r="N2844" s="30">
        <v>45</v>
      </c>
      <c r="O2844" s="30">
        <v>25</v>
      </c>
      <c r="P2844" s="30">
        <v>25</v>
      </c>
      <c r="Q2844" s="30">
        <v>300</v>
      </c>
      <c r="R2844" s="30">
        <v>50</v>
      </c>
      <c r="S2844" s="30">
        <v>60</v>
      </c>
      <c r="T2844" s="30">
        <v>75</v>
      </c>
      <c r="U2844" s="30">
        <v>45</v>
      </c>
      <c r="V2844" s="30">
        <v>90</v>
      </c>
      <c r="W2844" s="30">
        <v>70</v>
      </c>
      <c r="X2844" s="30">
        <v>120</v>
      </c>
      <c r="Y2844" s="30">
        <v>45</v>
      </c>
      <c r="Z2844" s="30">
        <v>45</v>
      </c>
      <c r="AA2844" s="30">
        <v>450</v>
      </c>
      <c r="AB2844" s="30">
        <v>200</v>
      </c>
      <c r="AC2844" s="30">
        <v>90</v>
      </c>
      <c r="AD2844" s="30">
        <v>150</v>
      </c>
      <c r="AE2844" s="30">
        <v>900</v>
      </c>
      <c r="AF2844" s="30">
        <v>40</v>
      </c>
      <c r="AG2844" s="30">
        <v>60</v>
      </c>
      <c r="AH2844" s="31"/>
    </row>
    <row r="2845" spans="1:34" s="2" customFormat="1" x14ac:dyDescent="0.3">
      <c r="C2845" s="127"/>
      <c r="D2845" s="34" t="s">
        <v>44</v>
      </c>
      <c r="E2845" s="35">
        <f>E2843*E2844/1000</f>
        <v>0</v>
      </c>
      <c r="F2845" s="35">
        <f t="shared" ref="F2845:AG2845" si="271">F2843*F2844/1000</f>
        <v>0</v>
      </c>
      <c r="G2845" s="35">
        <f t="shared" si="271"/>
        <v>0</v>
      </c>
      <c r="H2845" s="35">
        <f t="shared" si="271"/>
        <v>0</v>
      </c>
      <c r="I2845" s="35">
        <f t="shared" si="271"/>
        <v>56</v>
      </c>
      <c r="J2845" s="35">
        <f t="shared" si="271"/>
        <v>0</v>
      </c>
      <c r="K2845" s="35">
        <f t="shared" si="271"/>
        <v>0</v>
      </c>
      <c r="L2845" s="35">
        <f t="shared" si="271"/>
        <v>209.7</v>
      </c>
      <c r="M2845" s="35">
        <f t="shared" si="271"/>
        <v>5</v>
      </c>
      <c r="N2845" s="35">
        <f t="shared" si="271"/>
        <v>0</v>
      </c>
      <c r="O2845" s="35">
        <f t="shared" si="271"/>
        <v>0</v>
      </c>
      <c r="P2845" s="35">
        <f t="shared" si="271"/>
        <v>25</v>
      </c>
      <c r="Q2845" s="35">
        <f t="shared" si="271"/>
        <v>0</v>
      </c>
      <c r="R2845" s="35">
        <f t="shared" si="271"/>
        <v>0</v>
      </c>
      <c r="S2845" s="35">
        <f t="shared" si="271"/>
        <v>0</v>
      </c>
      <c r="T2845" s="35">
        <f t="shared" si="271"/>
        <v>90</v>
      </c>
      <c r="U2845" s="35">
        <f t="shared" si="271"/>
        <v>0</v>
      </c>
      <c r="V2845" s="35">
        <f t="shared" si="271"/>
        <v>0</v>
      </c>
      <c r="W2845" s="35">
        <f t="shared" si="271"/>
        <v>0</v>
      </c>
      <c r="X2845" s="35">
        <f t="shared" si="271"/>
        <v>0</v>
      </c>
      <c r="Y2845" s="35">
        <f t="shared" si="271"/>
        <v>54</v>
      </c>
      <c r="Z2845" s="35">
        <f t="shared" si="271"/>
        <v>0</v>
      </c>
      <c r="AA2845" s="35">
        <f t="shared" si="271"/>
        <v>180</v>
      </c>
      <c r="AB2845" s="35">
        <f t="shared" si="271"/>
        <v>160</v>
      </c>
      <c r="AC2845" s="35">
        <f t="shared" si="271"/>
        <v>216</v>
      </c>
      <c r="AD2845" s="35">
        <f t="shared" si="271"/>
        <v>0</v>
      </c>
      <c r="AE2845" s="35">
        <f t="shared" si="271"/>
        <v>0</v>
      </c>
      <c r="AF2845" s="35">
        <f t="shared" si="271"/>
        <v>0</v>
      </c>
      <c r="AG2845" s="35">
        <f t="shared" si="271"/>
        <v>120</v>
      </c>
      <c r="AH2845" s="36"/>
    </row>
    <row r="2846" spans="1:34" s="2" customFormat="1" x14ac:dyDescent="0.3">
      <c r="C2846" s="127"/>
      <c r="D2846" s="33"/>
      <c r="E2846" s="33"/>
      <c r="F2846" s="33"/>
      <c r="G2846" s="33"/>
      <c r="H2846" s="33"/>
      <c r="I2846" s="33"/>
      <c r="J2846" s="33"/>
      <c r="K2846" s="33"/>
      <c r="L2846" s="33"/>
      <c r="M2846" s="33"/>
      <c r="N2846" s="33"/>
      <c r="O2846" s="33"/>
      <c r="P2846" s="33"/>
      <c r="Q2846" s="30"/>
      <c r="R2846" s="30"/>
      <c r="S2846" s="30"/>
      <c r="T2846" s="30"/>
      <c r="U2846" s="30"/>
      <c r="V2846" s="30"/>
      <c r="W2846" s="30"/>
      <c r="X2846" s="30"/>
      <c r="Y2846" s="30"/>
      <c r="Z2846" s="30"/>
      <c r="AA2846" s="30"/>
      <c r="AB2846" s="30"/>
      <c r="AC2846" s="30"/>
      <c r="AD2846" s="30"/>
      <c r="AE2846" s="30"/>
      <c r="AF2846" s="30"/>
      <c r="AG2846" s="30"/>
      <c r="AH2846" s="31"/>
    </row>
    <row r="2848" spans="1:34" x14ac:dyDescent="0.3">
      <c r="E2848" t="s">
        <v>101</v>
      </c>
    </row>
    <row r="2850" spans="1:34" x14ac:dyDescent="0.3">
      <c r="E2850" t="s">
        <v>102</v>
      </c>
    </row>
    <row r="2851" spans="1:34" s="2" customFormat="1" ht="18" x14ac:dyDescent="0.3">
      <c r="A2851" s="1"/>
      <c r="B2851" s="1"/>
      <c r="C2851" s="1"/>
      <c r="G2851" s="1"/>
      <c r="H2851" s="1"/>
      <c r="J2851" s="3" t="s">
        <v>0</v>
      </c>
      <c r="K2851" s="1"/>
      <c r="L2851" s="1"/>
      <c r="M2851" s="1"/>
      <c r="N2851" s="1"/>
      <c r="P2851" s="1"/>
      <c r="Q2851" s="1"/>
      <c r="R2851" s="1"/>
      <c r="S2851" s="4"/>
    </row>
    <row r="2852" spans="1:34" s="2" customFormat="1" ht="15.6" x14ac:dyDescent="0.3">
      <c r="A2852" s="1"/>
      <c r="B2852" s="1"/>
      <c r="C2852" s="1"/>
      <c r="D2852" s="5" t="s">
        <v>106</v>
      </c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4"/>
    </row>
    <row r="2853" spans="1:34" s="2" customFormat="1" x14ac:dyDescent="0.3">
      <c r="A2853" s="1"/>
      <c r="B2853" s="1"/>
      <c r="E2853" s="1"/>
      <c r="F2853" s="6"/>
      <c r="G2853" s="6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4"/>
    </row>
    <row r="2854" spans="1:34" s="2" customFormat="1" ht="15.6" x14ac:dyDescent="0.3">
      <c r="A2854" s="1"/>
      <c r="B2854" s="1"/>
      <c r="C2854" s="7" t="s">
        <v>2</v>
      </c>
      <c r="D2854" s="88">
        <v>44246</v>
      </c>
      <c r="E2854" s="1"/>
      <c r="F2854" s="1"/>
      <c r="G2854" s="1"/>
      <c r="H2854" s="1"/>
      <c r="J2854" s="1"/>
      <c r="K2854" s="1"/>
      <c r="L2854" s="1"/>
      <c r="M2854" s="1"/>
      <c r="N2854" s="1"/>
      <c r="O2854" s="1"/>
      <c r="R2854" s="1"/>
      <c r="U2854" s="1" t="s">
        <v>4</v>
      </c>
      <c r="AC2854" s="2" t="s">
        <v>100</v>
      </c>
    </row>
    <row r="2855" spans="1:34" s="2" customFormat="1" x14ac:dyDescent="0.3">
      <c r="A2855" s="1"/>
      <c r="B2855" s="1"/>
      <c r="C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4"/>
    </row>
    <row r="2856" spans="1:34" s="2" customFormat="1" x14ac:dyDescent="0.3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8"/>
      <c r="P2856" s="1"/>
      <c r="Q2856" s="1"/>
      <c r="R2856" s="1"/>
      <c r="S2856" s="4"/>
    </row>
    <row r="2857" spans="1:34" s="2" customFormat="1" ht="15.6" x14ac:dyDescent="0.3">
      <c r="A2857" s="1"/>
      <c r="B2857" s="8"/>
      <c r="C2857" s="8"/>
      <c r="D2857" s="8"/>
      <c r="E2857" s="9"/>
      <c r="F2857" s="10"/>
      <c r="G2857" s="11" t="s">
        <v>5</v>
      </c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3"/>
      <c r="T2857" s="10"/>
      <c r="U2857" s="10"/>
      <c r="V2857" s="10"/>
      <c r="W2857" s="14"/>
      <c r="X2857" s="15"/>
      <c r="Y2857" s="15"/>
      <c r="Z2857" s="15"/>
      <c r="AA2857" s="15"/>
      <c r="AB2857" s="15"/>
      <c r="AC2857" s="15"/>
      <c r="AD2857" s="15"/>
      <c r="AE2857" s="15"/>
      <c r="AF2857" s="15"/>
      <c r="AG2857" s="15"/>
    </row>
    <row r="2858" spans="1:34" s="2" customFormat="1" ht="24" x14ac:dyDescent="0.3">
      <c r="B2858" s="19"/>
      <c r="C2858" s="20"/>
      <c r="D2858" s="21">
        <v>12</v>
      </c>
      <c r="E2858" s="22" t="s">
        <v>10</v>
      </c>
      <c r="F2858" s="22" t="s">
        <v>11</v>
      </c>
      <c r="G2858" s="22" t="s">
        <v>12</v>
      </c>
      <c r="H2858" s="23" t="s">
        <v>13</v>
      </c>
      <c r="I2858" s="23" t="s">
        <v>14</v>
      </c>
      <c r="J2858" s="23" t="s">
        <v>15</v>
      </c>
      <c r="K2858" s="22" t="s">
        <v>16</v>
      </c>
      <c r="L2858" s="23" t="s">
        <v>17</v>
      </c>
      <c r="M2858" s="23" t="s">
        <v>18</v>
      </c>
      <c r="N2858" s="23" t="s">
        <v>19</v>
      </c>
      <c r="O2858" s="23" t="s">
        <v>20</v>
      </c>
      <c r="P2858" s="24" t="s">
        <v>21</v>
      </c>
      <c r="Q2858" s="25" t="s">
        <v>22</v>
      </c>
      <c r="R2858" s="26" t="s">
        <v>23</v>
      </c>
      <c r="S2858" s="24" t="s">
        <v>24</v>
      </c>
      <c r="T2858" s="26" t="s">
        <v>25</v>
      </c>
      <c r="U2858" s="24" t="s">
        <v>26</v>
      </c>
      <c r="V2858" s="24" t="s">
        <v>27</v>
      </c>
      <c r="W2858" s="27" t="s">
        <v>28</v>
      </c>
      <c r="X2858" s="25" t="s">
        <v>29</v>
      </c>
      <c r="Y2858" s="26" t="s">
        <v>30</v>
      </c>
      <c r="Z2858" s="25" t="s">
        <v>31</v>
      </c>
      <c r="AA2858" s="27" t="s">
        <v>32</v>
      </c>
      <c r="AB2858" s="25" t="s">
        <v>33</v>
      </c>
      <c r="AC2858" s="27" t="s">
        <v>34</v>
      </c>
      <c r="AD2858" s="24" t="s">
        <v>35</v>
      </c>
      <c r="AE2858" s="23" t="s">
        <v>36</v>
      </c>
      <c r="AF2858" s="23" t="s">
        <v>37</v>
      </c>
      <c r="AG2858" s="23" t="s">
        <v>38</v>
      </c>
      <c r="AH2858" s="28"/>
    </row>
    <row r="2859" spans="1:34" s="2" customFormat="1" ht="22.5" customHeight="1" x14ac:dyDescent="0.3">
      <c r="C2859" s="127"/>
      <c r="D2859" s="25" t="s">
        <v>60</v>
      </c>
      <c r="E2859" s="21"/>
      <c r="F2859" s="21"/>
      <c r="G2859" s="21"/>
      <c r="H2859" s="39"/>
      <c r="I2859" s="39">
        <v>1600</v>
      </c>
      <c r="J2859" s="39"/>
      <c r="K2859" s="21"/>
      <c r="L2859" s="39"/>
      <c r="M2859" s="39"/>
      <c r="N2859" s="39"/>
      <c r="O2859" s="39"/>
      <c r="P2859" s="24"/>
      <c r="Q2859" s="21"/>
      <c r="R2859" s="21"/>
      <c r="S2859" s="39"/>
      <c r="T2859" s="21"/>
      <c r="U2859" s="39"/>
      <c r="V2859" s="39">
        <v>100</v>
      </c>
      <c r="W2859" s="39"/>
      <c r="X2859" s="21"/>
      <c r="Y2859" s="21"/>
      <c r="Z2859" s="21"/>
      <c r="AA2859" s="39">
        <v>400</v>
      </c>
      <c r="AB2859" s="21"/>
      <c r="AC2859" s="39"/>
      <c r="AD2859" s="39"/>
      <c r="AE2859" s="39"/>
      <c r="AF2859" s="39"/>
      <c r="AG2859" s="39"/>
      <c r="AH2859" s="31"/>
    </row>
    <row r="2860" spans="1:34" s="2" customFormat="1" ht="22.5" customHeight="1" x14ac:dyDescent="0.3">
      <c r="C2860" s="127"/>
      <c r="D2860" s="25" t="s">
        <v>61</v>
      </c>
      <c r="E2860" s="21"/>
      <c r="F2860" s="21"/>
      <c r="G2860" s="21"/>
      <c r="H2860" s="39"/>
      <c r="I2860" s="39"/>
      <c r="J2860" s="39"/>
      <c r="K2860" s="21"/>
      <c r="L2860" s="39">
        <v>1165</v>
      </c>
      <c r="M2860" s="39">
        <v>390</v>
      </c>
      <c r="N2860" s="39"/>
      <c r="O2860" s="39"/>
      <c r="P2860" s="30">
        <v>800</v>
      </c>
      <c r="Q2860" s="21"/>
      <c r="R2860" s="21"/>
      <c r="S2860" s="39"/>
      <c r="T2860" s="21"/>
      <c r="U2860" s="39"/>
      <c r="V2860" s="39"/>
      <c r="W2860" s="39"/>
      <c r="X2860" s="21"/>
      <c r="Y2860" s="21"/>
      <c r="Z2860" s="21"/>
      <c r="AA2860" s="39"/>
      <c r="AB2860" s="21">
        <v>800</v>
      </c>
      <c r="AC2860" s="39"/>
      <c r="AD2860" s="39"/>
      <c r="AE2860" s="39"/>
      <c r="AF2860" s="39"/>
      <c r="AG2860" s="39"/>
      <c r="AH2860" s="31"/>
    </row>
    <row r="2861" spans="1:34" s="2" customFormat="1" ht="22.5" customHeight="1" x14ac:dyDescent="0.3">
      <c r="C2861" s="127"/>
      <c r="D2861" s="25" t="s">
        <v>62</v>
      </c>
      <c r="E2861" s="21"/>
      <c r="F2861" s="21"/>
      <c r="G2861" s="21"/>
      <c r="H2861" s="39"/>
      <c r="I2861" s="39"/>
      <c r="J2861" s="39"/>
      <c r="K2861" s="21"/>
      <c r="L2861" s="39"/>
      <c r="M2861" s="39"/>
      <c r="N2861" s="39"/>
      <c r="O2861" s="39"/>
      <c r="P2861" s="30"/>
      <c r="Q2861" s="21"/>
      <c r="R2861" s="21"/>
      <c r="S2861" s="39"/>
      <c r="T2861" s="21">
        <v>1200</v>
      </c>
      <c r="U2861" s="39"/>
      <c r="V2861" s="39"/>
      <c r="W2861" s="39"/>
      <c r="X2861" s="21"/>
      <c r="Y2861" s="21"/>
      <c r="Z2861" s="21"/>
      <c r="AA2861" s="39"/>
      <c r="AB2861" s="21"/>
      <c r="AC2861" s="39"/>
      <c r="AD2861" s="39"/>
      <c r="AE2861" s="39"/>
      <c r="AF2861" s="39"/>
      <c r="AG2861" s="39"/>
      <c r="AH2861" s="31"/>
    </row>
    <row r="2862" spans="1:34" s="2" customFormat="1" ht="22.5" customHeight="1" x14ac:dyDescent="0.3">
      <c r="C2862" s="127"/>
      <c r="D2862" s="33" t="s">
        <v>107</v>
      </c>
      <c r="E2862" s="39"/>
      <c r="F2862" s="39"/>
      <c r="G2862" s="39"/>
      <c r="H2862" s="39"/>
      <c r="I2862" s="39"/>
      <c r="J2862" s="39"/>
      <c r="K2862" s="96">
        <v>600</v>
      </c>
      <c r="L2862" s="39"/>
      <c r="M2862" s="39"/>
      <c r="N2862" s="39"/>
      <c r="O2862" s="39"/>
      <c r="P2862" s="30"/>
      <c r="Q2862" s="39"/>
      <c r="R2862" s="39"/>
      <c r="S2862" s="39"/>
      <c r="T2862" s="39"/>
      <c r="U2862" s="39"/>
      <c r="V2862" s="39"/>
      <c r="W2862" s="39"/>
      <c r="X2862" s="39"/>
      <c r="Y2862" s="39">
        <v>500</v>
      </c>
      <c r="Z2862" s="39"/>
      <c r="AA2862" s="39"/>
      <c r="AB2862" s="39"/>
      <c r="AC2862" s="39"/>
      <c r="AD2862" s="39"/>
      <c r="AE2862" s="39"/>
      <c r="AF2862" s="39"/>
      <c r="AG2862" s="39">
        <v>1000</v>
      </c>
      <c r="AH2862" s="31"/>
    </row>
    <row r="2863" spans="1:34" s="2" customFormat="1" ht="22.5" customHeight="1" x14ac:dyDescent="0.3">
      <c r="C2863" s="127"/>
      <c r="D2863" s="33" t="s">
        <v>36</v>
      </c>
      <c r="E2863" s="39"/>
      <c r="F2863" s="39"/>
      <c r="G2863" s="39"/>
      <c r="H2863" s="39"/>
      <c r="I2863" s="39"/>
      <c r="J2863" s="39"/>
      <c r="K2863" s="96"/>
      <c r="L2863" s="39"/>
      <c r="M2863" s="39"/>
      <c r="N2863" s="39"/>
      <c r="O2863" s="39"/>
      <c r="P2863" s="30"/>
      <c r="Q2863" s="39"/>
      <c r="R2863" s="39"/>
      <c r="S2863" s="39"/>
      <c r="T2863" s="39"/>
      <c r="U2863" s="39"/>
      <c r="V2863" s="39"/>
      <c r="W2863" s="39"/>
      <c r="X2863" s="39"/>
      <c r="Y2863" s="39">
        <v>500</v>
      </c>
      <c r="Z2863" s="39"/>
      <c r="AA2863" s="39"/>
      <c r="AB2863" s="39"/>
      <c r="AC2863" s="39"/>
      <c r="AD2863" s="39"/>
      <c r="AE2863" s="39">
        <v>100</v>
      </c>
      <c r="AF2863" s="39"/>
      <c r="AG2863" s="39"/>
      <c r="AH2863" s="31"/>
    </row>
    <row r="2864" spans="1:34" s="2" customFormat="1" x14ac:dyDescent="0.3">
      <c r="C2864" s="127"/>
      <c r="D2864" s="34" t="s">
        <v>42</v>
      </c>
      <c r="E2864" s="35">
        <f t="shared" ref="E2864:AG2864" si="272">SUM(E2859:E2863)</f>
        <v>0</v>
      </c>
      <c r="F2864" s="35">
        <f t="shared" si="272"/>
        <v>0</v>
      </c>
      <c r="G2864" s="35">
        <f t="shared" si="272"/>
        <v>0</v>
      </c>
      <c r="H2864" s="35">
        <f t="shared" si="272"/>
        <v>0</v>
      </c>
      <c r="I2864" s="35">
        <f t="shared" si="272"/>
        <v>1600</v>
      </c>
      <c r="J2864" s="35">
        <f t="shared" si="272"/>
        <v>0</v>
      </c>
      <c r="K2864" s="97">
        <f t="shared" si="272"/>
        <v>600</v>
      </c>
      <c r="L2864" s="35">
        <f t="shared" si="272"/>
        <v>1165</v>
      </c>
      <c r="M2864" s="35">
        <f t="shared" si="272"/>
        <v>390</v>
      </c>
      <c r="N2864" s="35">
        <f t="shared" si="272"/>
        <v>0</v>
      </c>
      <c r="O2864" s="35">
        <f t="shared" si="272"/>
        <v>0</v>
      </c>
      <c r="P2864" s="35">
        <f t="shared" si="272"/>
        <v>800</v>
      </c>
      <c r="Q2864" s="35">
        <f t="shared" si="272"/>
        <v>0</v>
      </c>
      <c r="R2864" s="35">
        <f t="shared" si="272"/>
        <v>0</v>
      </c>
      <c r="S2864" s="35">
        <f t="shared" si="272"/>
        <v>0</v>
      </c>
      <c r="T2864" s="35">
        <f t="shared" si="272"/>
        <v>1200</v>
      </c>
      <c r="U2864" s="35">
        <f t="shared" si="272"/>
        <v>0</v>
      </c>
      <c r="V2864" s="35">
        <f t="shared" si="272"/>
        <v>100</v>
      </c>
      <c r="W2864" s="35">
        <f t="shared" si="272"/>
        <v>0</v>
      </c>
      <c r="X2864" s="35">
        <f t="shared" si="272"/>
        <v>0</v>
      </c>
      <c r="Y2864" s="35">
        <f t="shared" si="272"/>
        <v>1000</v>
      </c>
      <c r="Z2864" s="35">
        <f t="shared" si="272"/>
        <v>0</v>
      </c>
      <c r="AA2864" s="35">
        <f t="shared" si="272"/>
        <v>400</v>
      </c>
      <c r="AB2864" s="35">
        <f t="shared" si="272"/>
        <v>800</v>
      </c>
      <c r="AC2864" s="35">
        <f t="shared" si="272"/>
        <v>0</v>
      </c>
      <c r="AD2864" s="35">
        <f t="shared" si="272"/>
        <v>0</v>
      </c>
      <c r="AE2864" s="35">
        <f t="shared" si="272"/>
        <v>100</v>
      </c>
      <c r="AF2864" s="35">
        <f t="shared" si="272"/>
        <v>0</v>
      </c>
      <c r="AG2864" s="35">
        <f t="shared" si="272"/>
        <v>1000</v>
      </c>
      <c r="AH2864" s="31"/>
    </row>
    <row r="2865" spans="1:36" s="2" customFormat="1" x14ac:dyDescent="0.3">
      <c r="C2865" s="127"/>
      <c r="D2865" s="33" t="s">
        <v>43</v>
      </c>
      <c r="E2865" s="30">
        <v>65</v>
      </c>
      <c r="F2865" s="30">
        <v>50</v>
      </c>
      <c r="G2865" s="30">
        <v>200</v>
      </c>
      <c r="H2865" s="30">
        <v>20</v>
      </c>
      <c r="I2865" s="30">
        <v>35</v>
      </c>
      <c r="J2865" s="30">
        <v>20</v>
      </c>
      <c r="K2865" s="98">
        <v>300</v>
      </c>
      <c r="L2865" s="30">
        <v>180</v>
      </c>
      <c r="M2865" s="30">
        <v>20</v>
      </c>
      <c r="N2865" s="30">
        <v>45</v>
      </c>
      <c r="O2865" s="30">
        <v>25</v>
      </c>
      <c r="P2865" s="30">
        <v>25</v>
      </c>
      <c r="Q2865" s="30">
        <v>300</v>
      </c>
      <c r="R2865" s="30">
        <v>50</v>
      </c>
      <c r="S2865" s="30">
        <v>60</v>
      </c>
      <c r="T2865" s="30">
        <v>75</v>
      </c>
      <c r="U2865" s="30">
        <v>45</v>
      </c>
      <c r="V2865" s="30">
        <v>90</v>
      </c>
      <c r="W2865" s="30">
        <v>70</v>
      </c>
      <c r="X2865" s="30">
        <v>120</v>
      </c>
      <c r="Y2865" s="30">
        <v>45</v>
      </c>
      <c r="Z2865" s="30">
        <v>45</v>
      </c>
      <c r="AA2865" s="30">
        <v>450</v>
      </c>
      <c r="AB2865" s="30">
        <v>200</v>
      </c>
      <c r="AC2865" s="30">
        <v>90</v>
      </c>
      <c r="AD2865" s="30">
        <v>150</v>
      </c>
      <c r="AE2865" s="30">
        <v>900</v>
      </c>
      <c r="AF2865" s="30">
        <v>40</v>
      </c>
      <c r="AG2865" s="30">
        <v>60</v>
      </c>
      <c r="AH2865" s="31"/>
    </row>
    <row r="2866" spans="1:36" s="2" customFormat="1" x14ac:dyDescent="0.3">
      <c r="C2866" s="127"/>
      <c r="D2866" s="34" t="s">
        <v>44</v>
      </c>
      <c r="E2866" s="35">
        <f>E2864*E2865/1000</f>
        <v>0</v>
      </c>
      <c r="F2866" s="35">
        <f t="shared" ref="F2866:AG2866" si="273">F2864*F2865/1000</f>
        <v>0</v>
      </c>
      <c r="G2866" s="35">
        <f t="shared" si="273"/>
        <v>0</v>
      </c>
      <c r="H2866" s="35">
        <f t="shared" si="273"/>
        <v>0</v>
      </c>
      <c r="I2866" s="35">
        <f t="shared" si="273"/>
        <v>56</v>
      </c>
      <c r="J2866" s="35">
        <f t="shared" si="273"/>
        <v>0</v>
      </c>
      <c r="K2866" s="97">
        <f t="shared" si="273"/>
        <v>180</v>
      </c>
      <c r="L2866" s="35">
        <f t="shared" si="273"/>
        <v>209.7</v>
      </c>
      <c r="M2866" s="35">
        <f t="shared" si="273"/>
        <v>7.8</v>
      </c>
      <c r="N2866" s="35">
        <f t="shared" si="273"/>
        <v>0</v>
      </c>
      <c r="O2866" s="35">
        <f t="shared" si="273"/>
        <v>0</v>
      </c>
      <c r="P2866" s="35">
        <f t="shared" si="273"/>
        <v>20</v>
      </c>
      <c r="Q2866" s="35">
        <f t="shared" si="273"/>
        <v>0</v>
      </c>
      <c r="R2866" s="35">
        <f t="shared" si="273"/>
        <v>0</v>
      </c>
      <c r="S2866" s="35">
        <f t="shared" si="273"/>
        <v>0</v>
      </c>
      <c r="T2866" s="35">
        <f t="shared" si="273"/>
        <v>90</v>
      </c>
      <c r="U2866" s="35">
        <f t="shared" si="273"/>
        <v>0</v>
      </c>
      <c r="V2866" s="35">
        <f t="shared" si="273"/>
        <v>9</v>
      </c>
      <c r="W2866" s="35">
        <f t="shared" si="273"/>
        <v>0</v>
      </c>
      <c r="X2866" s="35">
        <f t="shared" si="273"/>
        <v>0</v>
      </c>
      <c r="Y2866" s="35">
        <f t="shared" si="273"/>
        <v>45</v>
      </c>
      <c r="Z2866" s="35">
        <f t="shared" si="273"/>
        <v>0</v>
      </c>
      <c r="AA2866" s="35">
        <f t="shared" si="273"/>
        <v>180</v>
      </c>
      <c r="AB2866" s="35">
        <f t="shared" si="273"/>
        <v>160</v>
      </c>
      <c r="AC2866" s="35">
        <f t="shared" si="273"/>
        <v>0</v>
      </c>
      <c r="AD2866" s="35">
        <f t="shared" si="273"/>
        <v>0</v>
      </c>
      <c r="AE2866" s="35">
        <f t="shared" si="273"/>
        <v>90</v>
      </c>
      <c r="AF2866" s="35">
        <f t="shared" si="273"/>
        <v>0</v>
      </c>
      <c r="AG2866" s="35">
        <f t="shared" si="273"/>
        <v>60</v>
      </c>
      <c r="AH2866" s="31"/>
    </row>
    <row r="2867" spans="1:36" s="2" customFormat="1" x14ac:dyDescent="0.3">
      <c r="C2867" s="127"/>
      <c r="D2867" s="33"/>
      <c r="E2867" s="33"/>
      <c r="F2867" s="33"/>
      <c r="G2867" s="33"/>
      <c r="H2867" s="33"/>
      <c r="I2867" s="33"/>
      <c r="J2867" s="33"/>
      <c r="K2867" s="33"/>
      <c r="L2867" s="33"/>
      <c r="M2867" s="33"/>
      <c r="N2867" s="33"/>
      <c r="O2867" s="33"/>
      <c r="P2867" s="33"/>
      <c r="Q2867" s="30"/>
      <c r="R2867" s="30"/>
      <c r="S2867" s="30"/>
      <c r="T2867" s="30"/>
      <c r="U2867" s="30"/>
      <c r="V2867" s="30"/>
      <c r="W2867" s="30"/>
      <c r="X2867" s="30"/>
      <c r="Y2867" s="30"/>
      <c r="Z2867" s="30"/>
      <c r="AA2867" s="30"/>
      <c r="AB2867" s="30"/>
      <c r="AC2867" s="30"/>
      <c r="AD2867" s="30"/>
      <c r="AE2867" s="30"/>
      <c r="AF2867" s="30"/>
      <c r="AG2867" s="30"/>
      <c r="AH2867" s="31"/>
    </row>
    <row r="2869" spans="1:36" x14ac:dyDescent="0.3">
      <c r="E2869" t="s">
        <v>101</v>
      </c>
    </row>
    <row r="2871" spans="1:36" x14ac:dyDescent="0.3">
      <c r="E2871" t="s">
        <v>102</v>
      </c>
    </row>
    <row r="2872" spans="1:36" s="2" customFormat="1" ht="18" x14ac:dyDescent="0.3">
      <c r="A2872" s="1"/>
      <c r="B2872" s="1"/>
      <c r="C2872" s="1"/>
      <c r="G2872" s="1"/>
      <c r="H2872" s="1"/>
      <c r="J2872" s="3" t="s">
        <v>0</v>
      </c>
      <c r="K2872" s="1"/>
      <c r="L2872" s="1"/>
      <c r="M2872" s="1"/>
      <c r="N2872" s="1"/>
      <c r="P2872" s="1"/>
      <c r="Q2872" s="1"/>
      <c r="R2872" s="1"/>
      <c r="S2872" s="4"/>
    </row>
    <row r="2873" spans="1:36" s="2" customFormat="1" ht="15.6" x14ac:dyDescent="0.3">
      <c r="A2873" s="1"/>
      <c r="B2873" s="1"/>
      <c r="C2873" s="1"/>
      <c r="D2873" s="5" t="s">
        <v>106</v>
      </c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4"/>
    </row>
    <row r="2874" spans="1:36" s="2" customFormat="1" x14ac:dyDescent="0.3">
      <c r="A2874" s="1"/>
      <c r="B2874" s="1"/>
      <c r="E2874" s="1"/>
      <c r="F2874" s="6"/>
      <c r="G2874" s="6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4"/>
    </row>
    <row r="2875" spans="1:36" s="2" customFormat="1" ht="15.6" x14ac:dyDescent="0.3">
      <c r="A2875" s="1"/>
      <c r="B2875" s="1"/>
      <c r="C2875" s="7" t="s">
        <v>2</v>
      </c>
      <c r="D2875" s="88">
        <v>44249</v>
      </c>
      <c r="E2875" s="1"/>
      <c r="F2875" s="1"/>
      <c r="G2875" s="1"/>
      <c r="H2875" s="1"/>
      <c r="J2875" s="1"/>
      <c r="K2875" s="1"/>
      <c r="L2875" s="1"/>
      <c r="M2875" s="1"/>
      <c r="N2875" s="1"/>
      <c r="O2875" s="1"/>
      <c r="R2875" s="1"/>
      <c r="U2875" s="1" t="s">
        <v>4</v>
      </c>
      <c r="AC2875" s="2" t="s">
        <v>100</v>
      </c>
    </row>
    <row r="2876" spans="1:36" s="2" customFormat="1" x14ac:dyDescent="0.3">
      <c r="A2876" s="1"/>
      <c r="B2876" s="1"/>
      <c r="C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4"/>
    </row>
    <row r="2877" spans="1:36" s="2" customFormat="1" x14ac:dyDescent="0.3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8"/>
      <c r="P2877" s="1"/>
      <c r="Q2877" s="1"/>
      <c r="R2877" s="1"/>
      <c r="S2877" s="4"/>
    </row>
    <row r="2878" spans="1:36" s="2" customFormat="1" ht="15.6" x14ac:dyDescent="0.3">
      <c r="A2878" s="1"/>
      <c r="B2878" s="8"/>
      <c r="C2878" s="8"/>
      <c r="D2878" s="8"/>
      <c r="E2878" s="9"/>
      <c r="F2878" s="10"/>
      <c r="G2878" s="11" t="s">
        <v>5</v>
      </c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3"/>
      <c r="T2878" s="10"/>
      <c r="U2878" s="10"/>
      <c r="V2878" s="10"/>
      <c r="W2878" s="14"/>
      <c r="X2878" s="15"/>
      <c r="Y2878" s="15"/>
      <c r="Z2878" s="15"/>
      <c r="AA2878" s="15"/>
      <c r="AB2878" s="15"/>
      <c r="AC2878" s="15"/>
      <c r="AD2878" s="15"/>
      <c r="AE2878" s="15"/>
      <c r="AF2878" s="15"/>
      <c r="AG2878" s="15"/>
    </row>
    <row r="2879" spans="1:36" s="2" customFormat="1" ht="51" customHeight="1" x14ac:dyDescent="0.3">
      <c r="A2879" s="16" t="s">
        <v>6</v>
      </c>
      <c r="B2879" s="17"/>
      <c r="C2879" s="17"/>
      <c r="D2879" s="18"/>
      <c r="E2879" s="125" t="s">
        <v>7</v>
      </c>
      <c r="F2879" s="126"/>
      <c r="G2879" s="126"/>
      <c r="H2879" s="126"/>
      <c r="I2879" s="126"/>
      <c r="J2879" s="126"/>
      <c r="K2879" s="126"/>
      <c r="L2879" s="126"/>
      <c r="M2879" s="126"/>
      <c r="N2879" s="126"/>
      <c r="O2879" s="126" t="s">
        <v>8</v>
      </c>
      <c r="P2879" s="126"/>
      <c r="Q2879" s="126"/>
      <c r="R2879" s="126"/>
      <c r="S2879" s="126"/>
      <c r="T2879" s="126"/>
      <c r="U2879" s="126"/>
      <c r="V2879" s="126"/>
      <c r="W2879" s="126"/>
      <c r="X2879" s="125" t="s">
        <v>9</v>
      </c>
      <c r="Y2879" s="126"/>
      <c r="Z2879" s="126"/>
      <c r="AA2879" s="126"/>
      <c r="AB2879" s="126"/>
      <c r="AC2879" s="126"/>
      <c r="AD2879" s="126"/>
      <c r="AE2879" s="126"/>
      <c r="AF2879" s="126"/>
      <c r="AG2879" s="126"/>
      <c r="AJ2879" s="15"/>
    </row>
    <row r="2880" spans="1:36" s="2" customFormat="1" ht="36" customHeight="1" x14ac:dyDescent="0.3">
      <c r="B2880" s="19"/>
      <c r="C2880" s="20"/>
      <c r="D2880" s="21">
        <v>1</v>
      </c>
      <c r="E2880" s="22" t="s">
        <v>10</v>
      </c>
      <c r="F2880" s="22" t="s">
        <v>11</v>
      </c>
      <c r="G2880" s="22" t="s">
        <v>12</v>
      </c>
      <c r="H2880" s="23" t="s">
        <v>13</v>
      </c>
      <c r="I2880" s="23" t="s">
        <v>14</v>
      </c>
      <c r="J2880" s="23" t="s">
        <v>15</v>
      </c>
      <c r="K2880" s="22" t="s">
        <v>16</v>
      </c>
      <c r="L2880" s="23" t="s">
        <v>17</v>
      </c>
      <c r="M2880" s="23" t="s">
        <v>18</v>
      </c>
      <c r="N2880" s="23" t="s">
        <v>19</v>
      </c>
      <c r="O2880" s="23" t="s">
        <v>20</v>
      </c>
      <c r="P2880" s="24" t="s">
        <v>21</v>
      </c>
      <c r="Q2880" s="25" t="s">
        <v>22</v>
      </c>
      <c r="R2880" s="26" t="s">
        <v>23</v>
      </c>
      <c r="S2880" s="24" t="s">
        <v>24</v>
      </c>
      <c r="T2880" s="26" t="s">
        <v>25</v>
      </c>
      <c r="U2880" s="24" t="s">
        <v>26</v>
      </c>
      <c r="V2880" s="24" t="s">
        <v>27</v>
      </c>
      <c r="W2880" s="27" t="s">
        <v>28</v>
      </c>
      <c r="X2880" s="25" t="s">
        <v>29</v>
      </c>
      <c r="Y2880" s="26" t="s">
        <v>30</v>
      </c>
      <c r="Z2880" s="25" t="s">
        <v>31</v>
      </c>
      <c r="AA2880" s="27" t="s">
        <v>32</v>
      </c>
      <c r="AB2880" s="25" t="s">
        <v>33</v>
      </c>
      <c r="AC2880" s="27" t="s">
        <v>34</v>
      </c>
      <c r="AD2880" s="24" t="s">
        <v>35</v>
      </c>
      <c r="AE2880" s="23" t="s">
        <v>36</v>
      </c>
      <c r="AF2880" s="23" t="s">
        <v>37</v>
      </c>
      <c r="AG2880" s="23" t="s">
        <v>38</v>
      </c>
      <c r="AH2880" s="28"/>
    </row>
    <row r="2881" spans="1:34" s="2" customFormat="1" ht="22.5" customHeight="1" x14ac:dyDescent="0.3">
      <c r="C2881" s="29"/>
      <c r="D2881" s="25" t="s">
        <v>38</v>
      </c>
      <c r="E2881" s="24"/>
      <c r="F2881" s="24"/>
      <c r="G2881" s="24"/>
      <c r="H2881" s="30"/>
      <c r="I2881" s="30"/>
      <c r="J2881" s="30"/>
      <c r="K2881" s="24"/>
      <c r="L2881" s="30"/>
      <c r="M2881" s="30"/>
      <c r="N2881" s="30"/>
      <c r="O2881" s="30"/>
      <c r="P2881" s="24"/>
      <c r="Q2881" s="24"/>
      <c r="R2881" s="24"/>
      <c r="S2881" s="30"/>
      <c r="T2881" s="24"/>
      <c r="U2881" s="30"/>
      <c r="V2881" s="30"/>
      <c r="W2881" s="30"/>
      <c r="X2881" s="24"/>
      <c r="Y2881" s="24"/>
      <c r="Z2881" s="24"/>
      <c r="AA2881" s="30"/>
      <c r="AB2881" s="24"/>
      <c r="AC2881" s="30"/>
      <c r="AD2881" s="30"/>
      <c r="AE2881" s="30"/>
      <c r="AF2881" s="30"/>
      <c r="AG2881" s="30">
        <v>3200</v>
      </c>
      <c r="AH2881" s="31"/>
    </row>
    <row r="2882" spans="1:34" s="2" customFormat="1" ht="22.5" customHeight="1" x14ac:dyDescent="0.3">
      <c r="C2882" s="32"/>
      <c r="D2882" s="25" t="s">
        <v>40</v>
      </c>
      <c r="E2882" s="24"/>
      <c r="F2882" s="24"/>
      <c r="G2882" s="24"/>
      <c r="H2882" s="30">
        <v>1800</v>
      </c>
      <c r="I2882" s="30">
        <v>1000</v>
      </c>
      <c r="J2882" s="30"/>
      <c r="K2882" s="24"/>
      <c r="L2882" s="30"/>
      <c r="M2882" s="30">
        <v>300</v>
      </c>
      <c r="N2882" s="30"/>
      <c r="O2882" s="30">
        <v>800</v>
      </c>
      <c r="P2882" s="30"/>
      <c r="Q2882" s="24"/>
      <c r="R2882" s="24"/>
      <c r="S2882" s="30"/>
      <c r="T2882" s="24"/>
      <c r="U2882" s="30"/>
      <c r="V2882" s="30">
        <v>200</v>
      </c>
      <c r="W2882" s="30"/>
      <c r="X2882" s="24"/>
      <c r="Y2882" s="24"/>
      <c r="Z2882" s="24"/>
      <c r="AA2882" s="30">
        <v>650</v>
      </c>
      <c r="AB2882" s="24">
        <v>200</v>
      </c>
      <c r="AC2882" s="30"/>
      <c r="AD2882" s="30"/>
      <c r="AE2882" s="30"/>
      <c r="AF2882" s="30"/>
      <c r="AG2882" s="30"/>
      <c r="AH2882" s="31"/>
    </row>
    <row r="2883" spans="1:34" s="2" customFormat="1" ht="22.5" customHeight="1" x14ac:dyDescent="0.3">
      <c r="C2883" s="32"/>
      <c r="D2883" s="25" t="s">
        <v>41</v>
      </c>
      <c r="E2883" s="24"/>
      <c r="F2883" s="24"/>
      <c r="G2883" s="24"/>
      <c r="H2883" s="30"/>
      <c r="I2883" s="30"/>
      <c r="J2883" s="30"/>
      <c r="K2883" s="24"/>
      <c r="L2883" s="30">
        <v>1400</v>
      </c>
      <c r="M2883" s="30">
        <v>175</v>
      </c>
      <c r="N2883" s="30"/>
      <c r="O2883" s="30">
        <v>600</v>
      </c>
      <c r="P2883" s="30"/>
      <c r="Q2883" s="24"/>
      <c r="R2883" s="24"/>
      <c r="S2883" s="30"/>
      <c r="T2883" s="24"/>
      <c r="U2883" s="30"/>
      <c r="V2883" s="30">
        <v>150</v>
      </c>
      <c r="W2883" s="30">
        <v>2000</v>
      </c>
      <c r="X2883" s="24"/>
      <c r="Y2883" s="24"/>
      <c r="Z2883" s="24"/>
      <c r="AA2883" s="30">
        <v>650</v>
      </c>
      <c r="AB2883" s="24"/>
      <c r="AC2883" s="30"/>
      <c r="AD2883" s="30"/>
      <c r="AE2883" s="30"/>
      <c r="AF2883" s="30"/>
      <c r="AG2883" s="30"/>
      <c r="AH2883" s="31"/>
    </row>
    <row r="2884" spans="1:34" s="2" customFormat="1" ht="22.5" customHeight="1" x14ac:dyDescent="0.3">
      <c r="C2884" s="32"/>
      <c r="D2884" s="33" t="s">
        <v>37</v>
      </c>
      <c r="E2884" s="30"/>
      <c r="F2884" s="30"/>
      <c r="G2884" s="30"/>
      <c r="H2884" s="30"/>
      <c r="I2884" s="30"/>
      <c r="J2884" s="30"/>
      <c r="K2884" s="30"/>
      <c r="L2884" s="30"/>
      <c r="M2884" s="30"/>
      <c r="N2884" s="30"/>
      <c r="O2884" s="30"/>
      <c r="P2884" s="30"/>
      <c r="Q2884" s="30"/>
      <c r="R2884" s="30"/>
      <c r="S2884" s="30"/>
      <c r="T2884" s="30"/>
      <c r="U2884" s="30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>
        <v>1500</v>
      </c>
      <c r="AG2884" s="30"/>
      <c r="AH2884" s="31"/>
    </row>
    <row r="2885" spans="1:34" s="2" customFormat="1" ht="22.5" customHeight="1" x14ac:dyDescent="0.3">
      <c r="C2885" s="32"/>
      <c r="D2885" s="33" t="s">
        <v>15</v>
      </c>
      <c r="E2885" s="30"/>
      <c r="F2885" s="30"/>
      <c r="G2885" s="30"/>
      <c r="H2885" s="30"/>
      <c r="I2885" s="30"/>
      <c r="J2885" s="30">
        <v>2400</v>
      </c>
      <c r="K2885" s="30"/>
      <c r="L2885" s="30"/>
      <c r="M2885" s="30"/>
      <c r="N2885" s="30"/>
      <c r="O2885" s="30"/>
      <c r="P2885" s="30"/>
      <c r="Q2885" s="30"/>
      <c r="R2885" s="30"/>
      <c r="S2885" s="30"/>
      <c r="T2885" s="30"/>
      <c r="U2885" s="30"/>
      <c r="V2885" s="30"/>
      <c r="W2885" s="30"/>
      <c r="X2885" s="30"/>
      <c r="Y2885" s="30"/>
      <c r="Z2885" s="30"/>
      <c r="AA2885" s="30"/>
      <c r="AB2885" s="30"/>
      <c r="AC2885" s="30"/>
      <c r="AD2885" s="30"/>
      <c r="AE2885" s="30"/>
      <c r="AF2885" s="30"/>
      <c r="AG2885" s="30"/>
      <c r="AH2885" s="31"/>
    </row>
    <row r="2886" spans="1:34" s="2" customFormat="1" x14ac:dyDescent="0.3">
      <c r="C2886" s="32"/>
      <c r="D2886" s="34" t="s">
        <v>42</v>
      </c>
      <c r="E2886" s="35">
        <f t="shared" ref="E2886:AG2886" si="274">SUM(E2881:E2885)</f>
        <v>0</v>
      </c>
      <c r="F2886" s="35">
        <f t="shared" si="274"/>
        <v>0</v>
      </c>
      <c r="G2886" s="35">
        <f t="shared" si="274"/>
        <v>0</v>
      </c>
      <c r="H2886" s="35">
        <f t="shared" si="274"/>
        <v>1800</v>
      </c>
      <c r="I2886" s="35">
        <f t="shared" si="274"/>
        <v>1000</v>
      </c>
      <c r="J2886" s="35">
        <f t="shared" si="274"/>
        <v>2400</v>
      </c>
      <c r="K2886" s="35">
        <f t="shared" si="274"/>
        <v>0</v>
      </c>
      <c r="L2886" s="35">
        <f t="shared" si="274"/>
        <v>1400</v>
      </c>
      <c r="M2886" s="35">
        <f t="shared" si="274"/>
        <v>475</v>
      </c>
      <c r="N2886" s="35">
        <f t="shared" si="274"/>
        <v>0</v>
      </c>
      <c r="O2886" s="35">
        <f t="shared" si="274"/>
        <v>1400</v>
      </c>
      <c r="P2886" s="35">
        <f t="shared" si="274"/>
        <v>0</v>
      </c>
      <c r="Q2886" s="35">
        <f t="shared" si="274"/>
        <v>0</v>
      </c>
      <c r="R2886" s="35">
        <f t="shared" si="274"/>
        <v>0</v>
      </c>
      <c r="S2886" s="35">
        <f t="shared" si="274"/>
        <v>0</v>
      </c>
      <c r="T2886" s="35">
        <f t="shared" si="274"/>
        <v>0</v>
      </c>
      <c r="U2886" s="35">
        <f t="shared" si="274"/>
        <v>0</v>
      </c>
      <c r="V2886" s="35">
        <f t="shared" si="274"/>
        <v>350</v>
      </c>
      <c r="W2886" s="35">
        <f t="shared" si="274"/>
        <v>2000</v>
      </c>
      <c r="X2886" s="35">
        <f t="shared" si="274"/>
        <v>0</v>
      </c>
      <c r="Y2886" s="35">
        <f t="shared" si="274"/>
        <v>0</v>
      </c>
      <c r="Z2886" s="35">
        <f t="shared" si="274"/>
        <v>0</v>
      </c>
      <c r="AA2886" s="35">
        <f t="shared" si="274"/>
        <v>1300</v>
      </c>
      <c r="AB2886" s="35">
        <f t="shared" si="274"/>
        <v>200</v>
      </c>
      <c r="AC2886" s="35">
        <f t="shared" si="274"/>
        <v>0</v>
      </c>
      <c r="AD2886" s="35">
        <f t="shared" si="274"/>
        <v>0</v>
      </c>
      <c r="AE2886" s="35">
        <f t="shared" si="274"/>
        <v>0</v>
      </c>
      <c r="AF2886" s="35">
        <f t="shared" si="274"/>
        <v>1500</v>
      </c>
      <c r="AG2886" s="35">
        <f t="shared" si="274"/>
        <v>3200</v>
      </c>
      <c r="AH2886" s="36"/>
    </row>
    <row r="2887" spans="1:34" s="2" customFormat="1" x14ac:dyDescent="0.3">
      <c r="C2887" s="32"/>
      <c r="D2887" s="33" t="s">
        <v>43</v>
      </c>
      <c r="E2887" s="30">
        <v>65</v>
      </c>
      <c r="F2887" s="30">
        <v>50</v>
      </c>
      <c r="G2887" s="30">
        <v>200</v>
      </c>
      <c r="H2887" s="30">
        <v>20</v>
      </c>
      <c r="I2887" s="30">
        <v>35</v>
      </c>
      <c r="J2887" s="30">
        <v>20</v>
      </c>
      <c r="K2887" s="30">
        <v>300</v>
      </c>
      <c r="L2887" s="30">
        <v>180</v>
      </c>
      <c r="M2887" s="30">
        <v>20</v>
      </c>
      <c r="N2887" s="30">
        <v>45</v>
      </c>
      <c r="O2887" s="30">
        <v>25</v>
      </c>
      <c r="P2887" s="30">
        <v>25</v>
      </c>
      <c r="Q2887" s="30">
        <v>300</v>
      </c>
      <c r="R2887" s="30">
        <v>50</v>
      </c>
      <c r="S2887" s="30">
        <v>60</v>
      </c>
      <c r="T2887" s="30">
        <v>75</v>
      </c>
      <c r="U2887" s="30">
        <v>45</v>
      </c>
      <c r="V2887" s="30">
        <v>90</v>
      </c>
      <c r="W2887" s="30">
        <v>70</v>
      </c>
      <c r="X2887" s="30">
        <v>120</v>
      </c>
      <c r="Y2887" s="30">
        <v>45</v>
      </c>
      <c r="Z2887" s="30">
        <v>45</v>
      </c>
      <c r="AA2887" s="30">
        <v>450</v>
      </c>
      <c r="AB2887" s="30">
        <v>200</v>
      </c>
      <c r="AC2887" s="30">
        <v>90</v>
      </c>
      <c r="AD2887" s="30">
        <v>150</v>
      </c>
      <c r="AE2887" s="30">
        <v>900</v>
      </c>
      <c r="AF2887" s="30">
        <v>40</v>
      </c>
      <c r="AG2887" s="30">
        <v>60</v>
      </c>
      <c r="AH2887" s="36"/>
    </row>
    <row r="2888" spans="1:34" s="2" customFormat="1" x14ac:dyDescent="0.3">
      <c r="C2888" s="32"/>
      <c r="D2888" s="34" t="s">
        <v>44</v>
      </c>
      <c r="E2888" s="35">
        <f>E2886*E2887/1000</f>
        <v>0</v>
      </c>
      <c r="F2888" s="35">
        <f t="shared" ref="F2888:AG2888" si="275">F2886*F2887/1000</f>
        <v>0</v>
      </c>
      <c r="G2888" s="35">
        <f t="shared" si="275"/>
        <v>0</v>
      </c>
      <c r="H2888" s="35">
        <f t="shared" si="275"/>
        <v>36</v>
      </c>
      <c r="I2888" s="35">
        <f t="shared" si="275"/>
        <v>35</v>
      </c>
      <c r="J2888" s="35">
        <f t="shared" si="275"/>
        <v>48</v>
      </c>
      <c r="K2888" s="35">
        <f t="shared" si="275"/>
        <v>0</v>
      </c>
      <c r="L2888" s="35">
        <f t="shared" si="275"/>
        <v>252</v>
      </c>
      <c r="M2888" s="35">
        <f t="shared" si="275"/>
        <v>9.5</v>
      </c>
      <c r="N2888" s="35">
        <f t="shared" si="275"/>
        <v>0</v>
      </c>
      <c r="O2888" s="35">
        <f t="shared" si="275"/>
        <v>35</v>
      </c>
      <c r="P2888" s="35">
        <f t="shared" si="275"/>
        <v>0</v>
      </c>
      <c r="Q2888" s="35">
        <f t="shared" si="275"/>
        <v>0</v>
      </c>
      <c r="R2888" s="35">
        <f t="shared" si="275"/>
        <v>0</v>
      </c>
      <c r="S2888" s="35">
        <f t="shared" si="275"/>
        <v>0</v>
      </c>
      <c r="T2888" s="35">
        <f t="shared" si="275"/>
        <v>0</v>
      </c>
      <c r="U2888" s="35">
        <f t="shared" si="275"/>
        <v>0</v>
      </c>
      <c r="V2888" s="35">
        <f t="shared" si="275"/>
        <v>31.5</v>
      </c>
      <c r="W2888" s="35">
        <f t="shared" si="275"/>
        <v>140</v>
      </c>
      <c r="X2888" s="35">
        <f t="shared" si="275"/>
        <v>0</v>
      </c>
      <c r="Y2888" s="35">
        <f t="shared" si="275"/>
        <v>0</v>
      </c>
      <c r="Z2888" s="35">
        <f t="shared" si="275"/>
        <v>0</v>
      </c>
      <c r="AA2888" s="35">
        <f t="shared" si="275"/>
        <v>585</v>
      </c>
      <c r="AB2888" s="35">
        <f t="shared" si="275"/>
        <v>40</v>
      </c>
      <c r="AC2888" s="35">
        <f t="shared" si="275"/>
        <v>0</v>
      </c>
      <c r="AD2888" s="35">
        <f t="shared" si="275"/>
        <v>0</v>
      </c>
      <c r="AE2888" s="35">
        <f t="shared" si="275"/>
        <v>0</v>
      </c>
      <c r="AF2888" s="35">
        <f t="shared" si="275"/>
        <v>60</v>
      </c>
      <c r="AG2888" s="35">
        <f t="shared" si="275"/>
        <v>192</v>
      </c>
      <c r="AH2888" s="36"/>
    </row>
    <row r="2889" spans="1:34" s="2" customFormat="1" x14ac:dyDescent="0.3">
      <c r="C2889" s="37"/>
      <c r="D2889" s="33"/>
      <c r="E2889" s="33"/>
      <c r="F2889" s="33"/>
      <c r="G2889" s="33"/>
      <c r="H2889" s="33"/>
      <c r="I2889" s="33"/>
      <c r="J2889" s="33"/>
      <c r="K2889" s="33"/>
      <c r="L2889" s="33"/>
      <c r="M2889" s="33"/>
      <c r="N2889" s="33"/>
      <c r="O2889" s="33"/>
      <c r="P2889" s="33"/>
      <c r="Q2889" s="30"/>
      <c r="R2889" s="30"/>
      <c r="S2889" s="30"/>
      <c r="T2889" s="30"/>
      <c r="U2889" s="30"/>
      <c r="V2889" s="30"/>
      <c r="W2889" s="30"/>
      <c r="X2889" s="30"/>
      <c r="Y2889" s="30"/>
      <c r="Z2889" s="30"/>
      <c r="AA2889" s="30"/>
      <c r="AB2889" s="30"/>
      <c r="AC2889" s="30"/>
      <c r="AD2889" s="30"/>
      <c r="AE2889" s="30"/>
      <c r="AF2889" s="30"/>
      <c r="AG2889" s="30"/>
      <c r="AH2889" s="31"/>
    </row>
    <row r="2890" spans="1:34" x14ac:dyDescent="0.3">
      <c r="E2890" t="s">
        <v>101</v>
      </c>
    </row>
    <row r="2892" spans="1:34" x14ac:dyDescent="0.3">
      <c r="E2892" t="s">
        <v>102</v>
      </c>
    </row>
    <row r="2893" spans="1:34" s="2" customFormat="1" ht="18" x14ac:dyDescent="0.3">
      <c r="A2893" s="1"/>
      <c r="B2893" s="1"/>
      <c r="C2893" s="1"/>
      <c r="G2893" s="1"/>
      <c r="H2893" s="1"/>
      <c r="J2893" s="3" t="s">
        <v>0</v>
      </c>
      <c r="K2893" s="1"/>
      <c r="L2893" s="1"/>
      <c r="M2893" s="1"/>
      <c r="N2893" s="1"/>
      <c r="P2893" s="1"/>
      <c r="Q2893" s="1"/>
      <c r="R2893" s="1"/>
      <c r="S2893" s="4"/>
    </row>
    <row r="2894" spans="1:34" s="2" customFormat="1" ht="15.6" x14ac:dyDescent="0.3">
      <c r="A2894" s="1"/>
      <c r="B2894" s="1"/>
      <c r="C2894" s="1"/>
      <c r="D2894" s="5" t="s">
        <v>106</v>
      </c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4"/>
    </row>
    <row r="2895" spans="1:34" s="2" customFormat="1" x14ac:dyDescent="0.3">
      <c r="A2895" s="1"/>
      <c r="B2895" s="1"/>
      <c r="E2895" s="1"/>
      <c r="F2895" s="6"/>
      <c r="G2895" s="6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4"/>
    </row>
    <row r="2896" spans="1:34" s="2" customFormat="1" ht="15.6" x14ac:dyDescent="0.3">
      <c r="A2896" s="1"/>
      <c r="B2896" s="1"/>
      <c r="C2896" s="7" t="s">
        <v>2</v>
      </c>
      <c r="D2896" s="88">
        <v>44250</v>
      </c>
      <c r="E2896" s="1"/>
      <c r="F2896" s="1"/>
      <c r="G2896" s="1"/>
      <c r="H2896" s="1"/>
      <c r="J2896" s="1"/>
      <c r="K2896" s="1"/>
      <c r="L2896" s="1"/>
      <c r="M2896" s="1"/>
      <c r="N2896" s="1"/>
      <c r="O2896" s="1"/>
      <c r="R2896" s="1"/>
      <c r="U2896" s="1" t="s">
        <v>4</v>
      </c>
      <c r="AC2896" s="2" t="s">
        <v>100</v>
      </c>
    </row>
    <row r="2897" spans="1:34" s="2" customFormat="1" x14ac:dyDescent="0.3">
      <c r="A2897" s="1"/>
      <c r="B2897" s="1"/>
      <c r="C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4"/>
    </row>
    <row r="2898" spans="1:34" s="2" customFormat="1" x14ac:dyDescent="0.3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8"/>
      <c r="P2898" s="1"/>
      <c r="Q2898" s="1"/>
      <c r="R2898" s="1"/>
      <c r="S2898" s="4"/>
    </row>
    <row r="2899" spans="1:34" s="2" customFormat="1" ht="15.6" x14ac:dyDescent="0.3">
      <c r="A2899" s="1"/>
      <c r="B2899" s="8"/>
      <c r="C2899" s="8"/>
      <c r="D2899" s="8"/>
      <c r="E2899" s="9"/>
      <c r="F2899" s="10"/>
      <c r="G2899" s="11" t="s">
        <v>5</v>
      </c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3"/>
      <c r="T2899" s="10"/>
      <c r="U2899" s="10"/>
      <c r="V2899" s="10"/>
      <c r="W2899" s="14"/>
      <c r="X2899" s="15"/>
      <c r="Y2899" s="15"/>
      <c r="Z2899" s="15"/>
      <c r="AA2899" s="15"/>
      <c r="AB2899" s="15"/>
      <c r="AC2899" s="15"/>
      <c r="AD2899" s="15"/>
      <c r="AE2899" s="15"/>
      <c r="AF2899" s="15"/>
      <c r="AG2899" s="15"/>
    </row>
    <row r="2900" spans="1:34" s="2" customFormat="1" ht="24" x14ac:dyDescent="0.3">
      <c r="B2900" s="19"/>
      <c r="C2900" s="20"/>
      <c r="D2900" s="21">
        <v>2</v>
      </c>
      <c r="E2900" s="22" t="s">
        <v>10</v>
      </c>
      <c r="F2900" s="22" t="s">
        <v>11</v>
      </c>
      <c r="G2900" s="22" t="s">
        <v>12</v>
      </c>
      <c r="H2900" s="23" t="s">
        <v>13</v>
      </c>
      <c r="I2900" s="23" t="s">
        <v>14</v>
      </c>
      <c r="J2900" s="23" t="s">
        <v>15</v>
      </c>
      <c r="K2900" s="22" t="s">
        <v>16</v>
      </c>
      <c r="L2900" s="23" t="s">
        <v>17</v>
      </c>
      <c r="M2900" s="23" t="s">
        <v>18</v>
      </c>
      <c r="N2900" s="23" t="s">
        <v>19</v>
      </c>
      <c r="O2900" s="23" t="s">
        <v>20</v>
      </c>
      <c r="P2900" s="24" t="s">
        <v>21</v>
      </c>
      <c r="Q2900" s="25" t="s">
        <v>22</v>
      </c>
      <c r="R2900" s="26" t="s">
        <v>23</v>
      </c>
      <c r="S2900" s="24" t="s">
        <v>24</v>
      </c>
      <c r="T2900" s="26" t="s">
        <v>25</v>
      </c>
      <c r="U2900" s="24" t="s">
        <v>26</v>
      </c>
      <c r="V2900" s="24" t="s">
        <v>27</v>
      </c>
      <c r="W2900" s="27" t="s">
        <v>28</v>
      </c>
      <c r="X2900" s="25" t="s">
        <v>29</v>
      </c>
      <c r="Y2900" s="26" t="s">
        <v>30</v>
      </c>
      <c r="Z2900" s="25" t="s">
        <v>31</v>
      </c>
      <c r="AA2900" s="27" t="s">
        <v>32</v>
      </c>
      <c r="AB2900" s="25" t="s">
        <v>33</v>
      </c>
      <c r="AC2900" s="27" t="s">
        <v>34</v>
      </c>
      <c r="AD2900" s="24" t="s">
        <v>35</v>
      </c>
      <c r="AE2900" s="23"/>
      <c r="AF2900" s="23" t="s">
        <v>37</v>
      </c>
      <c r="AG2900" s="23" t="s">
        <v>38</v>
      </c>
      <c r="AH2900" s="28"/>
    </row>
    <row r="2901" spans="1:34" s="2" customFormat="1" ht="22.5" customHeight="1" x14ac:dyDescent="0.3">
      <c r="C2901" s="127"/>
      <c r="D2901" s="25" t="s">
        <v>45</v>
      </c>
      <c r="E2901" s="21"/>
      <c r="F2901" s="21">
        <v>2000</v>
      </c>
      <c r="G2901" s="21"/>
      <c r="H2901" s="39"/>
      <c r="I2901" s="39">
        <v>1500</v>
      </c>
      <c r="J2901" s="39"/>
      <c r="K2901" s="21"/>
      <c r="L2901" s="39"/>
      <c r="M2901" s="39">
        <v>350</v>
      </c>
      <c r="N2901" s="39"/>
      <c r="O2901" s="39">
        <v>250</v>
      </c>
      <c r="P2901" s="24"/>
      <c r="Q2901" s="21"/>
      <c r="R2901" s="21"/>
      <c r="S2901" s="39"/>
      <c r="T2901" s="21"/>
      <c r="U2901" s="39"/>
      <c r="V2901" s="39">
        <v>300</v>
      </c>
      <c r="W2901" s="39"/>
      <c r="X2901" s="21"/>
      <c r="Y2901" s="21"/>
      <c r="Z2901" s="21"/>
      <c r="AA2901" s="39">
        <v>550</v>
      </c>
      <c r="AB2901" s="21"/>
      <c r="AC2901" s="39"/>
      <c r="AD2901" s="39">
        <v>150</v>
      </c>
      <c r="AE2901" s="39"/>
      <c r="AF2901" s="39"/>
      <c r="AG2901" s="39"/>
      <c r="AH2901" s="31"/>
    </row>
    <row r="2902" spans="1:34" s="2" customFormat="1" ht="22.5" customHeight="1" x14ac:dyDescent="0.3">
      <c r="C2902" s="127"/>
      <c r="D2902" s="25" t="s">
        <v>46</v>
      </c>
      <c r="E2902" s="21"/>
      <c r="F2902" s="21"/>
      <c r="G2902" s="21"/>
      <c r="H2902" s="39"/>
      <c r="I2902" s="39">
        <v>1200</v>
      </c>
      <c r="J2902" s="39"/>
      <c r="K2902" s="21"/>
      <c r="L2902" s="39"/>
      <c r="M2902" s="39">
        <v>300</v>
      </c>
      <c r="N2902" s="39"/>
      <c r="O2902" s="39"/>
      <c r="P2902" s="30"/>
      <c r="Q2902" s="21">
        <v>1370</v>
      </c>
      <c r="R2902" s="21"/>
      <c r="S2902" s="39"/>
      <c r="T2902" s="21"/>
      <c r="U2902" s="39"/>
      <c r="V2902" s="39">
        <v>700</v>
      </c>
      <c r="W2902" s="39"/>
      <c r="X2902" s="21"/>
      <c r="Y2902" s="21"/>
      <c r="Z2902" s="21"/>
      <c r="AA2902" s="39"/>
      <c r="AB2902" s="21"/>
      <c r="AC2902" s="39"/>
      <c r="AD2902" s="39"/>
      <c r="AE2902" s="39"/>
      <c r="AF2902" s="39"/>
      <c r="AG2902" s="39"/>
      <c r="AH2902" s="31"/>
    </row>
    <row r="2903" spans="1:34" s="2" customFormat="1" ht="22.5" customHeight="1" x14ac:dyDescent="0.3">
      <c r="C2903" s="127"/>
      <c r="D2903" s="25" t="s">
        <v>47</v>
      </c>
      <c r="E2903" s="21"/>
      <c r="F2903" s="21"/>
      <c r="G2903" s="21"/>
      <c r="H2903" s="39"/>
      <c r="I2903" s="39"/>
      <c r="J2903" s="39"/>
      <c r="K2903" s="21"/>
      <c r="L2903" s="39"/>
      <c r="M2903" s="39"/>
      <c r="N2903" s="39"/>
      <c r="O2903" s="39"/>
      <c r="P2903" s="30"/>
      <c r="Q2903" s="21"/>
      <c r="R2903" s="21"/>
      <c r="S2903" s="39"/>
      <c r="T2903" s="21"/>
      <c r="U2903" s="39"/>
      <c r="V2903" s="39">
        <v>100</v>
      </c>
      <c r="W2903" s="39"/>
      <c r="X2903" s="21"/>
      <c r="Y2903" s="21">
        <v>800</v>
      </c>
      <c r="Z2903" s="21">
        <v>585</v>
      </c>
      <c r="AA2903" s="39"/>
      <c r="AB2903" s="21"/>
      <c r="AC2903" s="39"/>
      <c r="AD2903" s="39"/>
      <c r="AE2903" s="39"/>
      <c r="AF2903" s="39"/>
      <c r="AG2903" s="39"/>
      <c r="AH2903" s="31"/>
    </row>
    <row r="2904" spans="1:34" s="2" customFormat="1" ht="22.5" customHeight="1" x14ac:dyDescent="0.3">
      <c r="C2904" s="127"/>
      <c r="D2904" s="33" t="s">
        <v>37</v>
      </c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0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  <c r="AA2904" s="39"/>
      <c r="AB2904" s="39"/>
      <c r="AC2904" s="39"/>
      <c r="AD2904" s="39"/>
      <c r="AE2904" s="39"/>
      <c r="AF2904" s="39">
        <v>1200</v>
      </c>
      <c r="AG2904" s="39"/>
      <c r="AH2904" s="31"/>
    </row>
    <row r="2905" spans="1:34" s="2" customFormat="1" ht="22.5" customHeight="1" x14ac:dyDescent="0.3">
      <c r="C2905" s="127"/>
      <c r="D2905" s="33" t="s">
        <v>62</v>
      </c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0"/>
      <c r="Q2905" s="39"/>
      <c r="R2905" s="39"/>
      <c r="S2905" s="39"/>
      <c r="T2905" s="39">
        <v>1200</v>
      </c>
      <c r="U2905" s="39"/>
      <c r="V2905" s="39"/>
      <c r="W2905" s="39"/>
      <c r="X2905" s="39"/>
      <c r="Y2905" s="39"/>
      <c r="Z2905" s="39"/>
      <c r="AA2905" s="39"/>
      <c r="AB2905" s="39"/>
      <c r="AC2905" s="39"/>
      <c r="AD2905" s="39"/>
      <c r="AE2905" s="39"/>
      <c r="AF2905" s="39"/>
      <c r="AG2905" s="39"/>
      <c r="AH2905" s="31"/>
    </row>
    <row r="2906" spans="1:34" s="2" customFormat="1" ht="22.5" customHeight="1" x14ac:dyDescent="0.3">
      <c r="C2906" s="127"/>
      <c r="D2906" s="25" t="s">
        <v>111</v>
      </c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0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  <c r="AA2906" s="39"/>
      <c r="AB2906" s="39"/>
      <c r="AC2906" s="39">
        <v>2400</v>
      </c>
      <c r="AD2906" s="39"/>
      <c r="AE2906" s="39"/>
      <c r="AF2906" s="39"/>
      <c r="AG2906" s="39"/>
      <c r="AH2906" s="31"/>
    </row>
    <row r="2907" spans="1:34" s="2" customFormat="1" x14ac:dyDescent="0.3">
      <c r="C2907" s="127"/>
      <c r="D2907" s="34" t="s">
        <v>42</v>
      </c>
      <c r="E2907" s="35">
        <f t="shared" ref="E2907:AG2907" si="276">SUM(E2901:E2906)</f>
        <v>0</v>
      </c>
      <c r="F2907" s="35">
        <f t="shared" si="276"/>
        <v>2000</v>
      </c>
      <c r="G2907" s="35">
        <f t="shared" si="276"/>
        <v>0</v>
      </c>
      <c r="H2907" s="35">
        <f t="shared" si="276"/>
        <v>0</v>
      </c>
      <c r="I2907" s="35">
        <f t="shared" si="276"/>
        <v>2700</v>
      </c>
      <c r="J2907" s="35">
        <f t="shared" si="276"/>
        <v>0</v>
      </c>
      <c r="K2907" s="35">
        <f t="shared" si="276"/>
        <v>0</v>
      </c>
      <c r="L2907" s="35">
        <f t="shared" si="276"/>
        <v>0</v>
      </c>
      <c r="M2907" s="35">
        <f t="shared" si="276"/>
        <v>650</v>
      </c>
      <c r="N2907" s="35">
        <f t="shared" si="276"/>
        <v>0</v>
      </c>
      <c r="O2907" s="35">
        <f t="shared" si="276"/>
        <v>250</v>
      </c>
      <c r="P2907" s="35">
        <f t="shared" si="276"/>
        <v>0</v>
      </c>
      <c r="Q2907" s="35">
        <f t="shared" si="276"/>
        <v>1370</v>
      </c>
      <c r="R2907" s="35">
        <f t="shared" si="276"/>
        <v>0</v>
      </c>
      <c r="S2907" s="35">
        <f t="shared" si="276"/>
        <v>0</v>
      </c>
      <c r="T2907" s="35">
        <f t="shared" si="276"/>
        <v>1200</v>
      </c>
      <c r="U2907" s="35">
        <f t="shared" si="276"/>
        <v>0</v>
      </c>
      <c r="V2907" s="35">
        <f t="shared" si="276"/>
        <v>1100</v>
      </c>
      <c r="W2907" s="35">
        <f t="shared" si="276"/>
        <v>0</v>
      </c>
      <c r="X2907" s="35">
        <f t="shared" si="276"/>
        <v>0</v>
      </c>
      <c r="Y2907" s="35">
        <f t="shared" si="276"/>
        <v>800</v>
      </c>
      <c r="Z2907" s="35">
        <f t="shared" si="276"/>
        <v>585</v>
      </c>
      <c r="AA2907" s="35">
        <f t="shared" si="276"/>
        <v>550</v>
      </c>
      <c r="AB2907" s="35">
        <f t="shared" si="276"/>
        <v>0</v>
      </c>
      <c r="AC2907" s="35">
        <f t="shared" si="276"/>
        <v>2400</v>
      </c>
      <c r="AD2907" s="35">
        <f t="shared" si="276"/>
        <v>150</v>
      </c>
      <c r="AE2907" s="35">
        <f t="shared" si="276"/>
        <v>0</v>
      </c>
      <c r="AF2907" s="35">
        <f t="shared" si="276"/>
        <v>1200</v>
      </c>
      <c r="AG2907" s="35">
        <f t="shared" si="276"/>
        <v>0</v>
      </c>
      <c r="AH2907" s="31"/>
    </row>
    <row r="2908" spans="1:34" s="2" customFormat="1" x14ac:dyDescent="0.3">
      <c r="C2908" s="127"/>
      <c r="D2908" s="33" t="s">
        <v>43</v>
      </c>
      <c r="E2908" s="30">
        <v>65</v>
      </c>
      <c r="F2908" s="30">
        <v>50</v>
      </c>
      <c r="G2908" s="30">
        <v>200</v>
      </c>
      <c r="H2908" s="30">
        <v>20</v>
      </c>
      <c r="I2908" s="30">
        <v>35</v>
      </c>
      <c r="J2908" s="30">
        <v>20</v>
      </c>
      <c r="K2908" s="30">
        <v>300</v>
      </c>
      <c r="L2908" s="30">
        <v>180</v>
      </c>
      <c r="M2908" s="30">
        <v>20</v>
      </c>
      <c r="N2908" s="30">
        <v>45</v>
      </c>
      <c r="O2908" s="30">
        <v>25</v>
      </c>
      <c r="P2908" s="30">
        <v>25</v>
      </c>
      <c r="Q2908" s="30">
        <v>300</v>
      </c>
      <c r="R2908" s="30">
        <v>50</v>
      </c>
      <c r="S2908" s="30">
        <v>60</v>
      </c>
      <c r="T2908" s="30">
        <v>75</v>
      </c>
      <c r="U2908" s="30">
        <v>45</v>
      </c>
      <c r="V2908" s="30">
        <v>90</v>
      </c>
      <c r="W2908" s="30">
        <v>70</v>
      </c>
      <c r="X2908" s="30">
        <v>120</v>
      </c>
      <c r="Y2908" s="30">
        <v>45</v>
      </c>
      <c r="Z2908" s="30">
        <v>45</v>
      </c>
      <c r="AA2908" s="30">
        <v>450</v>
      </c>
      <c r="AB2908" s="30">
        <v>200</v>
      </c>
      <c r="AC2908" s="30">
        <v>90</v>
      </c>
      <c r="AD2908" s="30">
        <v>150</v>
      </c>
      <c r="AE2908" s="30">
        <v>900</v>
      </c>
      <c r="AF2908" s="30">
        <v>40</v>
      </c>
      <c r="AG2908" s="30">
        <v>60</v>
      </c>
      <c r="AH2908" s="31"/>
    </row>
    <row r="2909" spans="1:34" s="2" customFormat="1" x14ac:dyDescent="0.3">
      <c r="C2909" s="127"/>
      <c r="D2909" s="34" t="s">
        <v>44</v>
      </c>
      <c r="E2909" s="35">
        <f>E2907*E2908/1000</f>
        <v>0</v>
      </c>
      <c r="F2909" s="35">
        <f t="shared" ref="F2909:AG2909" si="277">F2907*F2908/1000</f>
        <v>100</v>
      </c>
      <c r="G2909" s="35">
        <f t="shared" si="277"/>
        <v>0</v>
      </c>
      <c r="H2909" s="35">
        <f t="shared" si="277"/>
        <v>0</v>
      </c>
      <c r="I2909" s="35">
        <f t="shared" si="277"/>
        <v>94.5</v>
      </c>
      <c r="J2909" s="35">
        <f t="shared" si="277"/>
        <v>0</v>
      </c>
      <c r="K2909" s="35">
        <f t="shared" si="277"/>
        <v>0</v>
      </c>
      <c r="L2909" s="35">
        <f t="shared" si="277"/>
        <v>0</v>
      </c>
      <c r="M2909" s="35">
        <f t="shared" si="277"/>
        <v>13</v>
      </c>
      <c r="N2909" s="35">
        <f t="shared" si="277"/>
        <v>0</v>
      </c>
      <c r="O2909" s="35">
        <f t="shared" si="277"/>
        <v>6.25</v>
      </c>
      <c r="P2909" s="35">
        <f t="shared" si="277"/>
        <v>0</v>
      </c>
      <c r="Q2909" s="35">
        <f t="shared" si="277"/>
        <v>411</v>
      </c>
      <c r="R2909" s="35">
        <f t="shared" si="277"/>
        <v>0</v>
      </c>
      <c r="S2909" s="35">
        <f t="shared" si="277"/>
        <v>0</v>
      </c>
      <c r="T2909" s="35">
        <f t="shared" si="277"/>
        <v>90</v>
      </c>
      <c r="U2909" s="35">
        <f t="shared" si="277"/>
        <v>0</v>
      </c>
      <c r="V2909" s="35">
        <f t="shared" si="277"/>
        <v>99</v>
      </c>
      <c r="W2909" s="35">
        <f t="shared" si="277"/>
        <v>0</v>
      </c>
      <c r="X2909" s="35">
        <f t="shared" si="277"/>
        <v>0</v>
      </c>
      <c r="Y2909" s="35">
        <f t="shared" si="277"/>
        <v>36</v>
      </c>
      <c r="Z2909" s="35">
        <f t="shared" si="277"/>
        <v>26.324999999999999</v>
      </c>
      <c r="AA2909" s="35">
        <f t="shared" si="277"/>
        <v>247.5</v>
      </c>
      <c r="AB2909" s="35">
        <f t="shared" si="277"/>
        <v>0</v>
      </c>
      <c r="AC2909" s="35">
        <f t="shared" si="277"/>
        <v>216</v>
      </c>
      <c r="AD2909" s="35">
        <f t="shared" si="277"/>
        <v>22.5</v>
      </c>
      <c r="AE2909" s="35">
        <f t="shared" si="277"/>
        <v>0</v>
      </c>
      <c r="AF2909" s="35">
        <f t="shared" si="277"/>
        <v>48</v>
      </c>
      <c r="AG2909" s="35">
        <f t="shared" si="277"/>
        <v>0</v>
      </c>
      <c r="AH2909" s="36"/>
    </row>
    <row r="2910" spans="1:34" s="2" customFormat="1" x14ac:dyDescent="0.3">
      <c r="C2910" s="127"/>
      <c r="D2910" s="33"/>
      <c r="E2910" s="33"/>
      <c r="F2910" s="33"/>
      <c r="G2910" s="33"/>
      <c r="H2910" s="33"/>
      <c r="I2910" s="33"/>
      <c r="J2910" s="33"/>
      <c r="K2910" s="33"/>
      <c r="L2910" s="33"/>
      <c r="M2910" s="33"/>
      <c r="N2910" s="33"/>
      <c r="O2910" s="33"/>
      <c r="P2910" s="33"/>
      <c r="Q2910" s="30"/>
      <c r="R2910" s="30"/>
      <c r="S2910" s="30"/>
      <c r="T2910" s="30"/>
      <c r="U2910" s="30"/>
      <c r="V2910" s="30"/>
      <c r="W2910" s="30"/>
      <c r="X2910" s="30"/>
      <c r="Y2910" s="30"/>
      <c r="Z2910" s="30"/>
      <c r="AA2910" s="30"/>
      <c r="AB2910" s="30"/>
      <c r="AC2910" s="30"/>
      <c r="AD2910" s="30"/>
      <c r="AE2910" s="30"/>
      <c r="AF2910" s="30"/>
      <c r="AG2910" s="30"/>
      <c r="AH2910" s="31"/>
    </row>
    <row r="2912" spans="1:34" x14ac:dyDescent="0.3">
      <c r="E2912" t="s">
        <v>101</v>
      </c>
    </row>
    <row r="2914" spans="1:34" x14ac:dyDescent="0.3">
      <c r="E2914" t="s">
        <v>102</v>
      </c>
    </row>
    <row r="2916" spans="1:34" s="2" customFormat="1" ht="18" x14ac:dyDescent="0.3">
      <c r="A2916" s="1"/>
      <c r="B2916" s="1"/>
      <c r="C2916" s="1"/>
      <c r="G2916" s="1"/>
      <c r="H2916" s="1"/>
      <c r="J2916" s="3" t="s">
        <v>0</v>
      </c>
      <c r="K2916" s="1"/>
      <c r="L2916" s="1"/>
      <c r="M2916" s="1"/>
      <c r="N2916" s="1"/>
      <c r="P2916" s="1"/>
      <c r="Q2916" s="1"/>
      <c r="R2916" s="1"/>
      <c r="S2916" s="4"/>
    </row>
    <row r="2917" spans="1:34" s="2" customFormat="1" ht="15.6" x14ac:dyDescent="0.3">
      <c r="A2917" s="1"/>
      <c r="B2917" s="1"/>
      <c r="C2917" s="1"/>
      <c r="D2917" s="5" t="s">
        <v>106</v>
      </c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4"/>
    </row>
    <row r="2918" spans="1:34" s="2" customFormat="1" x14ac:dyDescent="0.3">
      <c r="A2918" s="1"/>
      <c r="B2918" s="1"/>
      <c r="E2918" s="1"/>
      <c r="F2918" s="6"/>
      <c r="G2918" s="6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4"/>
    </row>
    <row r="2919" spans="1:34" s="2" customFormat="1" ht="15.6" x14ac:dyDescent="0.3">
      <c r="A2919" s="1"/>
      <c r="B2919" s="1"/>
      <c r="C2919" s="7" t="s">
        <v>2</v>
      </c>
      <c r="D2919" s="88">
        <v>44251</v>
      </c>
      <c r="E2919" s="1"/>
      <c r="F2919" s="1"/>
      <c r="G2919" s="1"/>
      <c r="H2919" s="1"/>
      <c r="J2919" s="1"/>
      <c r="K2919" s="1"/>
      <c r="L2919" s="1"/>
      <c r="M2919" s="1"/>
      <c r="N2919" s="1"/>
      <c r="O2919" s="1"/>
      <c r="R2919" s="1"/>
      <c r="U2919" s="1" t="s">
        <v>4</v>
      </c>
      <c r="AC2919" s="2" t="s">
        <v>100</v>
      </c>
    </row>
    <row r="2920" spans="1:34" s="2" customFormat="1" x14ac:dyDescent="0.3">
      <c r="A2920" s="1"/>
      <c r="B2920" s="1"/>
      <c r="C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4"/>
    </row>
    <row r="2921" spans="1:34" s="2" customFormat="1" x14ac:dyDescent="0.3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8"/>
      <c r="P2921" s="1"/>
      <c r="Q2921" s="1"/>
      <c r="R2921" s="1"/>
      <c r="S2921" s="4"/>
    </row>
    <row r="2922" spans="1:34" s="2" customFormat="1" ht="15.6" x14ac:dyDescent="0.3">
      <c r="A2922" s="1"/>
      <c r="B2922" s="8"/>
      <c r="C2922" s="8"/>
      <c r="D2922" s="8"/>
      <c r="E2922" s="9"/>
      <c r="F2922" s="10"/>
      <c r="G2922" s="11" t="s">
        <v>5</v>
      </c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3"/>
      <c r="T2922" s="10"/>
      <c r="U2922" s="10"/>
      <c r="V2922" s="10"/>
      <c r="W2922" s="14"/>
      <c r="X2922" s="15"/>
      <c r="Y2922" s="15"/>
      <c r="Z2922" s="15"/>
      <c r="AA2922" s="15"/>
      <c r="AB2922" s="15"/>
      <c r="AC2922" s="15"/>
      <c r="AD2922" s="15"/>
      <c r="AE2922" s="15"/>
      <c r="AF2922" s="15"/>
      <c r="AG2922" s="15"/>
    </row>
    <row r="2923" spans="1:34" s="2" customFormat="1" ht="24" x14ac:dyDescent="0.3">
      <c r="B2923" s="19"/>
      <c r="C2923" s="20"/>
      <c r="D2923" s="21">
        <v>3</v>
      </c>
      <c r="E2923" s="22" t="s">
        <v>10</v>
      </c>
      <c r="F2923" s="22" t="s">
        <v>11</v>
      </c>
      <c r="G2923" s="22" t="s">
        <v>12</v>
      </c>
      <c r="H2923" s="23" t="s">
        <v>13</v>
      </c>
      <c r="I2923" s="23" t="s">
        <v>14</v>
      </c>
      <c r="J2923" s="23" t="s">
        <v>15</v>
      </c>
      <c r="K2923" s="22" t="s">
        <v>16</v>
      </c>
      <c r="L2923" s="23" t="s">
        <v>17</v>
      </c>
      <c r="M2923" s="23" t="s">
        <v>18</v>
      </c>
      <c r="N2923" s="23" t="s">
        <v>19</v>
      </c>
      <c r="O2923" s="23" t="s">
        <v>20</v>
      </c>
      <c r="P2923" s="24" t="s">
        <v>21</v>
      </c>
      <c r="Q2923" s="25" t="s">
        <v>22</v>
      </c>
      <c r="R2923" s="26" t="s">
        <v>23</v>
      </c>
      <c r="S2923" s="24" t="s">
        <v>109</v>
      </c>
      <c r="T2923" s="26" t="s">
        <v>25</v>
      </c>
      <c r="U2923" s="24" t="s">
        <v>26</v>
      </c>
      <c r="V2923" s="24" t="s">
        <v>27</v>
      </c>
      <c r="W2923" s="27" t="s">
        <v>28</v>
      </c>
      <c r="X2923" s="25" t="s">
        <v>29</v>
      </c>
      <c r="Y2923" s="26" t="s">
        <v>30</v>
      </c>
      <c r="Z2923" s="25" t="s">
        <v>31</v>
      </c>
      <c r="AA2923" s="27" t="s">
        <v>32</v>
      </c>
      <c r="AB2923" s="25" t="s">
        <v>33</v>
      </c>
      <c r="AC2923" s="27" t="s">
        <v>34</v>
      </c>
      <c r="AD2923" s="24" t="s">
        <v>35</v>
      </c>
      <c r="AE2923" s="23" t="s">
        <v>36</v>
      </c>
      <c r="AF2923" s="23" t="s">
        <v>37</v>
      </c>
      <c r="AG2923" s="23" t="s">
        <v>38</v>
      </c>
      <c r="AH2923" s="28"/>
    </row>
    <row r="2924" spans="1:34" s="2" customFormat="1" ht="22.5" customHeight="1" x14ac:dyDescent="0.3">
      <c r="C2924" s="128"/>
      <c r="D2924" s="25" t="s">
        <v>49</v>
      </c>
      <c r="E2924" s="21"/>
      <c r="F2924" s="21"/>
      <c r="G2924" s="21"/>
      <c r="H2924" s="39">
        <v>1600</v>
      </c>
      <c r="I2924" s="39"/>
      <c r="J2924" s="39"/>
      <c r="K2924" s="21"/>
      <c r="L2924" s="39"/>
      <c r="M2924" s="39">
        <v>400</v>
      </c>
      <c r="N2924" s="39"/>
      <c r="O2924" s="39">
        <v>350</v>
      </c>
      <c r="P2924" s="24"/>
      <c r="Q2924" s="21"/>
      <c r="R2924" s="21"/>
      <c r="S2924" s="39"/>
      <c r="T2924" s="21"/>
      <c r="U2924" s="39"/>
      <c r="V2924" s="39">
        <v>400</v>
      </c>
      <c r="W2924" s="39"/>
      <c r="X2924" s="21"/>
      <c r="Y2924" s="21"/>
      <c r="Z2924" s="21"/>
      <c r="AA2924" s="39"/>
      <c r="AB2924" s="21"/>
      <c r="AC2924" s="39"/>
      <c r="AD2924" s="39"/>
      <c r="AE2924" s="39"/>
      <c r="AF2924" s="39"/>
      <c r="AG2924" s="39">
        <v>1600</v>
      </c>
      <c r="AH2924" s="31"/>
    </row>
    <row r="2925" spans="1:34" s="2" customFormat="1" ht="22.5" customHeight="1" x14ac:dyDescent="0.3">
      <c r="C2925" s="129"/>
      <c r="D2925" s="25" t="s">
        <v>108</v>
      </c>
      <c r="E2925" s="21">
        <v>1200</v>
      </c>
      <c r="F2925" s="21"/>
      <c r="G2925" s="21"/>
      <c r="H2925" s="39"/>
      <c r="I2925" s="39"/>
      <c r="J2925" s="39"/>
      <c r="K2925" s="21"/>
      <c r="L2925" s="39"/>
      <c r="M2925" s="39"/>
      <c r="N2925" s="39"/>
      <c r="O2925" s="39"/>
      <c r="P2925" s="30"/>
      <c r="Q2925" s="21"/>
      <c r="R2925" s="21"/>
      <c r="S2925" s="39"/>
      <c r="T2925" s="21">
        <v>1500</v>
      </c>
      <c r="U2925" s="39"/>
      <c r="V2925" s="39"/>
      <c r="W2925" s="39"/>
      <c r="X2925" s="21"/>
      <c r="Y2925" s="21"/>
      <c r="Z2925" s="21"/>
      <c r="AA2925" s="39"/>
      <c r="AB2925" s="21"/>
      <c r="AC2925" s="39"/>
      <c r="AD2925" s="39">
        <v>200</v>
      </c>
      <c r="AE2925" s="39"/>
      <c r="AF2925" s="39"/>
      <c r="AG2925" s="39"/>
      <c r="AH2925" s="31"/>
    </row>
    <row r="2926" spans="1:34" s="2" customFormat="1" ht="22.5" customHeight="1" x14ac:dyDescent="0.3">
      <c r="C2926" s="129"/>
      <c r="D2926" s="25" t="s">
        <v>51</v>
      </c>
      <c r="E2926" s="21"/>
      <c r="F2926" s="21"/>
      <c r="G2926" s="21"/>
      <c r="H2926" s="39"/>
      <c r="I2926" s="39">
        <v>1100</v>
      </c>
      <c r="J2926" s="39"/>
      <c r="K2926" s="21"/>
      <c r="L2926" s="39"/>
      <c r="M2926" s="39"/>
      <c r="N2926" s="39">
        <v>355</v>
      </c>
      <c r="O2926" s="39">
        <v>350</v>
      </c>
      <c r="P2926" s="30"/>
      <c r="Q2926" s="21">
        <v>1600</v>
      </c>
      <c r="R2926" s="21"/>
      <c r="S2926" s="39"/>
      <c r="T2926" s="21"/>
      <c r="U2926" s="39"/>
      <c r="V2926" s="39">
        <v>400</v>
      </c>
      <c r="W2926" s="39">
        <v>800</v>
      </c>
      <c r="X2926" s="21"/>
      <c r="Y2926" s="21"/>
      <c r="Z2926" s="21"/>
      <c r="AA2926" s="39">
        <v>400</v>
      </c>
      <c r="AB2926" s="21"/>
      <c r="AC2926" s="39"/>
      <c r="AD2926" s="39">
        <v>200</v>
      </c>
      <c r="AE2926" s="39"/>
      <c r="AF2926" s="39"/>
      <c r="AG2926" s="39"/>
      <c r="AH2926" s="31"/>
    </row>
    <row r="2927" spans="1:34" s="2" customFormat="1" ht="22.5" customHeight="1" x14ac:dyDescent="0.3">
      <c r="C2927" s="129"/>
      <c r="D2927" s="33" t="s">
        <v>37</v>
      </c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0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  <c r="AA2927" s="39"/>
      <c r="AB2927" s="39"/>
      <c r="AC2927" s="39"/>
      <c r="AD2927" s="39"/>
      <c r="AE2927" s="39"/>
      <c r="AF2927" s="39">
        <v>1200</v>
      </c>
      <c r="AG2927" s="39"/>
      <c r="AH2927" s="31"/>
    </row>
    <row r="2928" spans="1:34" s="2" customFormat="1" ht="22.5" customHeight="1" x14ac:dyDescent="0.3">
      <c r="C2928" s="129"/>
      <c r="D2928" s="33" t="s">
        <v>36</v>
      </c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0"/>
      <c r="Q2928" s="39"/>
      <c r="R2928" s="39"/>
      <c r="S2928" s="39"/>
      <c r="T2928" s="39"/>
      <c r="U2928" s="39"/>
      <c r="V2928" s="39"/>
      <c r="W2928" s="39"/>
      <c r="X2928" s="39"/>
      <c r="Y2928" s="39">
        <v>1000</v>
      </c>
      <c r="Z2928" s="39"/>
      <c r="AA2928" s="39"/>
      <c r="AB2928" s="39"/>
      <c r="AC2928" s="39"/>
      <c r="AD2928" s="39"/>
      <c r="AE2928" s="39">
        <v>80</v>
      </c>
      <c r="AF2928" s="39"/>
      <c r="AG2928" s="39"/>
      <c r="AH2928" s="31"/>
    </row>
    <row r="2929" spans="1:34" s="2" customFormat="1" x14ac:dyDescent="0.3">
      <c r="C2929" s="129"/>
      <c r="D2929" s="34" t="s">
        <v>42</v>
      </c>
      <c r="E2929" s="35">
        <f t="shared" ref="E2929:AG2929" si="278">SUM(E2924:E2928)</f>
        <v>1200</v>
      </c>
      <c r="F2929" s="35">
        <f t="shared" si="278"/>
        <v>0</v>
      </c>
      <c r="G2929" s="35">
        <f t="shared" si="278"/>
        <v>0</v>
      </c>
      <c r="H2929" s="35">
        <f t="shared" si="278"/>
        <v>1600</v>
      </c>
      <c r="I2929" s="35">
        <f t="shared" si="278"/>
        <v>1100</v>
      </c>
      <c r="J2929" s="35">
        <f t="shared" si="278"/>
        <v>0</v>
      </c>
      <c r="K2929" s="35">
        <f t="shared" si="278"/>
        <v>0</v>
      </c>
      <c r="L2929" s="35">
        <f t="shared" si="278"/>
        <v>0</v>
      </c>
      <c r="M2929" s="35">
        <f t="shared" si="278"/>
        <v>400</v>
      </c>
      <c r="N2929" s="35">
        <f t="shared" si="278"/>
        <v>355</v>
      </c>
      <c r="O2929" s="35">
        <f t="shared" si="278"/>
        <v>700</v>
      </c>
      <c r="P2929" s="35">
        <f t="shared" si="278"/>
        <v>0</v>
      </c>
      <c r="Q2929" s="35">
        <f t="shared" si="278"/>
        <v>1600</v>
      </c>
      <c r="R2929" s="35">
        <f t="shared" si="278"/>
        <v>0</v>
      </c>
      <c r="S2929" s="35">
        <f t="shared" si="278"/>
        <v>0</v>
      </c>
      <c r="T2929" s="35">
        <f t="shared" si="278"/>
        <v>1500</v>
      </c>
      <c r="U2929" s="35">
        <f t="shared" si="278"/>
        <v>0</v>
      </c>
      <c r="V2929" s="35">
        <f t="shared" si="278"/>
        <v>800</v>
      </c>
      <c r="W2929" s="35">
        <f t="shared" si="278"/>
        <v>800</v>
      </c>
      <c r="X2929" s="35">
        <f t="shared" si="278"/>
        <v>0</v>
      </c>
      <c r="Y2929" s="35">
        <f t="shared" si="278"/>
        <v>1000</v>
      </c>
      <c r="Z2929" s="35">
        <f t="shared" si="278"/>
        <v>0</v>
      </c>
      <c r="AA2929" s="35">
        <f t="shared" si="278"/>
        <v>400</v>
      </c>
      <c r="AB2929" s="35">
        <f t="shared" si="278"/>
        <v>0</v>
      </c>
      <c r="AC2929" s="35">
        <f t="shared" si="278"/>
        <v>0</v>
      </c>
      <c r="AD2929" s="35">
        <f t="shared" si="278"/>
        <v>400</v>
      </c>
      <c r="AE2929" s="35">
        <f t="shared" si="278"/>
        <v>80</v>
      </c>
      <c r="AF2929" s="35">
        <f t="shared" si="278"/>
        <v>1200</v>
      </c>
      <c r="AG2929" s="35">
        <f t="shared" si="278"/>
        <v>1600</v>
      </c>
      <c r="AH2929" s="31"/>
    </row>
    <row r="2930" spans="1:34" s="2" customFormat="1" x14ac:dyDescent="0.3">
      <c r="C2930" s="129"/>
      <c r="D2930" s="33" t="s">
        <v>43</v>
      </c>
      <c r="E2930" s="30">
        <v>65</v>
      </c>
      <c r="F2930" s="30">
        <v>50</v>
      </c>
      <c r="G2930" s="30">
        <v>200</v>
      </c>
      <c r="H2930" s="30">
        <v>20</v>
      </c>
      <c r="I2930" s="30">
        <v>35</v>
      </c>
      <c r="J2930" s="30">
        <v>20</v>
      </c>
      <c r="K2930" s="30">
        <v>300</v>
      </c>
      <c r="L2930" s="30">
        <v>180</v>
      </c>
      <c r="M2930" s="30">
        <v>20</v>
      </c>
      <c r="N2930" s="30">
        <v>45</v>
      </c>
      <c r="O2930" s="30">
        <v>25</v>
      </c>
      <c r="P2930" s="30">
        <v>25</v>
      </c>
      <c r="Q2930" s="30">
        <v>300</v>
      </c>
      <c r="R2930" s="30">
        <v>50</v>
      </c>
      <c r="S2930" s="30">
        <v>60</v>
      </c>
      <c r="T2930" s="30">
        <v>240</v>
      </c>
      <c r="U2930" s="30">
        <v>45</v>
      </c>
      <c r="V2930" s="30">
        <v>90</v>
      </c>
      <c r="W2930" s="30">
        <v>70</v>
      </c>
      <c r="X2930" s="30">
        <v>120</v>
      </c>
      <c r="Y2930" s="30">
        <v>45</v>
      </c>
      <c r="Z2930" s="30">
        <v>45</v>
      </c>
      <c r="AA2930" s="30">
        <v>450</v>
      </c>
      <c r="AB2930" s="30">
        <v>200</v>
      </c>
      <c r="AC2930" s="30">
        <v>90</v>
      </c>
      <c r="AD2930" s="30">
        <v>150</v>
      </c>
      <c r="AE2930" s="30">
        <v>900</v>
      </c>
      <c r="AF2930" s="30">
        <v>40</v>
      </c>
      <c r="AG2930" s="30">
        <v>60</v>
      </c>
      <c r="AH2930" s="31"/>
    </row>
    <row r="2931" spans="1:34" s="2" customFormat="1" x14ac:dyDescent="0.3">
      <c r="C2931" s="129"/>
      <c r="D2931" s="34" t="s">
        <v>44</v>
      </c>
      <c r="E2931" s="35">
        <f>E2929*E2930/1000</f>
        <v>78</v>
      </c>
      <c r="F2931" s="35">
        <f t="shared" ref="F2931:AG2931" si="279">F2929*F2930/1000</f>
        <v>0</v>
      </c>
      <c r="G2931" s="35">
        <f t="shared" si="279"/>
        <v>0</v>
      </c>
      <c r="H2931" s="35">
        <f t="shared" si="279"/>
        <v>32</v>
      </c>
      <c r="I2931" s="35">
        <f t="shared" si="279"/>
        <v>38.5</v>
      </c>
      <c r="J2931" s="35">
        <f t="shared" si="279"/>
        <v>0</v>
      </c>
      <c r="K2931" s="35">
        <f t="shared" si="279"/>
        <v>0</v>
      </c>
      <c r="L2931" s="35">
        <f t="shared" si="279"/>
        <v>0</v>
      </c>
      <c r="M2931" s="35">
        <f t="shared" si="279"/>
        <v>8</v>
      </c>
      <c r="N2931" s="35">
        <f t="shared" si="279"/>
        <v>15.975</v>
      </c>
      <c r="O2931" s="35">
        <f t="shared" si="279"/>
        <v>17.5</v>
      </c>
      <c r="P2931" s="35">
        <f t="shared" si="279"/>
        <v>0</v>
      </c>
      <c r="Q2931" s="35">
        <f t="shared" si="279"/>
        <v>480</v>
      </c>
      <c r="R2931" s="35">
        <f t="shared" si="279"/>
        <v>0</v>
      </c>
      <c r="S2931" s="35">
        <f t="shared" si="279"/>
        <v>0</v>
      </c>
      <c r="T2931" s="35">
        <f t="shared" si="279"/>
        <v>360</v>
      </c>
      <c r="U2931" s="35">
        <f t="shared" si="279"/>
        <v>0</v>
      </c>
      <c r="V2931" s="35">
        <f t="shared" si="279"/>
        <v>72</v>
      </c>
      <c r="W2931" s="35">
        <f t="shared" si="279"/>
        <v>56</v>
      </c>
      <c r="X2931" s="35">
        <f t="shared" si="279"/>
        <v>0</v>
      </c>
      <c r="Y2931" s="35">
        <f t="shared" si="279"/>
        <v>45</v>
      </c>
      <c r="Z2931" s="35">
        <f t="shared" si="279"/>
        <v>0</v>
      </c>
      <c r="AA2931" s="35">
        <f t="shared" si="279"/>
        <v>180</v>
      </c>
      <c r="AB2931" s="35">
        <f t="shared" si="279"/>
        <v>0</v>
      </c>
      <c r="AC2931" s="35">
        <f t="shared" si="279"/>
        <v>0</v>
      </c>
      <c r="AD2931" s="35">
        <f t="shared" si="279"/>
        <v>60</v>
      </c>
      <c r="AE2931" s="35">
        <f t="shared" si="279"/>
        <v>72</v>
      </c>
      <c r="AF2931" s="35">
        <f t="shared" si="279"/>
        <v>48</v>
      </c>
      <c r="AG2931" s="35">
        <f t="shared" si="279"/>
        <v>96</v>
      </c>
      <c r="AH2931" s="36"/>
    </row>
    <row r="2932" spans="1:34" s="2" customFormat="1" x14ac:dyDescent="0.3">
      <c r="C2932" s="130"/>
      <c r="D2932" s="33"/>
      <c r="E2932" s="33"/>
      <c r="F2932" s="33"/>
      <c r="G2932" s="33"/>
      <c r="H2932" s="33"/>
      <c r="I2932" s="33"/>
      <c r="J2932" s="33"/>
      <c r="K2932" s="33"/>
      <c r="L2932" s="33"/>
      <c r="M2932" s="33"/>
      <c r="N2932" s="33"/>
      <c r="O2932" s="33"/>
      <c r="P2932" s="33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  <c r="AG2932" s="30"/>
      <c r="AH2932" s="31"/>
    </row>
    <row r="2934" spans="1:34" x14ac:dyDescent="0.3">
      <c r="E2934" t="s">
        <v>101</v>
      </c>
    </row>
    <row r="2936" spans="1:34" x14ac:dyDescent="0.3">
      <c r="E2936" t="s">
        <v>102</v>
      </c>
    </row>
    <row r="2938" spans="1:34" s="2" customFormat="1" ht="18" x14ac:dyDescent="0.3">
      <c r="A2938" s="1"/>
      <c r="B2938" s="1"/>
      <c r="C2938" s="1"/>
      <c r="G2938" s="1"/>
      <c r="H2938" s="1"/>
      <c r="J2938" s="3" t="s">
        <v>0</v>
      </c>
      <c r="K2938" s="1"/>
      <c r="L2938" s="1"/>
      <c r="M2938" s="1"/>
      <c r="N2938" s="1"/>
      <c r="P2938" s="1"/>
      <c r="Q2938" s="1"/>
      <c r="R2938" s="1"/>
      <c r="S2938" s="4"/>
    </row>
    <row r="2939" spans="1:34" s="2" customFormat="1" ht="15.6" x14ac:dyDescent="0.3">
      <c r="A2939" s="1"/>
      <c r="B2939" s="1"/>
      <c r="C2939" s="1"/>
      <c r="D2939" s="5" t="s">
        <v>106</v>
      </c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4"/>
    </row>
    <row r="2940" spans="1:34" s="2" customFormat="1" x14ac:dyDescent="0.3">
      <c r="A2940" s="1"/>
      <c r="B2940" s="1"/>
      <c r="E2940" s="1"/>
      <c r="F2940" s="6"/>
      <c r="G2940" s="6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4"/>
    </row>
    <row r="2941" spans="1:34" s="2" customFormat="1" ht="15.6" x14ac:dyDescent="0.3">
      <c r="A2941" s="1"/>
      <c r="B2941" s="1"/>
      <c r="C2941" s="7" t="s">
        <v>2</v>
      </c>
      <c r="D2941" s="88">
        <v>44252</v>
      </c>
      <c r="E2941" s="1"/>
      <c r="F2941" s="1"/>
      <c r="G2941" s="1"/>
      <c r="H2941" s="1"/>
      <c r="J2941" s="1"/>
      <c r="K2941" s="1"/>
      <c r="L2941" s="1"/>
      <c r="M2941" s="1"/>
      <c r="N2941" s="1"/>
      <c r="O2941" s="1"/>
      <c r="R2941" s="1"/>
      <c r="U2941" s="1" t="s">
        <v>4</v>
      </c>
      <c r="AC2941" s="2" t="s">
        <v>100</v>
      </c>
    </row>
    <row r="2942" spans="1:34" s="2" customFormat="1" x14ac:dyDescent="0.3">
      <c r="A2942" s="1"/>
      <c r="B2942" s="1"/>
      <c r="C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4"/>
    </row>
    <row r="2943" spans="1:34" s="2" customFormat="1" x14ac:dyDescent="0.3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8"/>
      <c r="P2943" s="1"/>
      <c r="Q2943" s="1"/>
      <c r="R2943" s="1"/>
      <c r="S2943" s="4"/>
    </row>
    <row r="2944" spans="1:34" s="2" customFormat="1" ht="15.6" x14ac:dyDescent="0.3">
      <c r="A2944" s="1"/>
      <c r="B2944" s="8"/>
      <c r="C2944" s="8"/>
      <c r="D2944" s="8"/>
      <c r="E2944" s="9"/>
      <c r="F2944" s="10"/>
      <c r="G2944" s="11" t="s">
        <v>5</v>
      </c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3"/>
      <c r="T2944" s="10"/>
      <c r="U2944" s="10"/>
      <c r="V2944" s="10"/>
      <c r="W2944" s="14"/>
      <c r="X2944" s="15"/>
      <c r="Y2944" s="15"/>
      <c r="Z2944" s="15"/>
      <c r="AA2944" s="15"/>
      <c r="AB2944" s="15"/>
      <c r="AC2944" s="15"/>
      <c r="AD2944" s="15"/>
      <c r="AE2944" s="15"/>
      <c r="AF2944" s="15"/>
      <c r="AG2944" s="15"/>
    </row>
    <row r="2945" spans="1:34" s="2" customFormat="1" ht="24" x14ac:dyDescent="0.3">
      <c r="B2945" s="19"/>
      <c r="C2945" s="20"/>
      <c r="D2945" s="21">
        <v>4</v>
      </c>
      <c r="E2945" s="22" t="s">
        <v>10</v>
      </c>
      <c r="F2945" s="22" t="s">
        <v>11</v>
      </c>
      <c r="G2945" s="22" t="s">
        <v>12</v>
      </c>
      <c r="H2945" s="23" t="s">
        <v>13</v>
      </c>
      <c r="I2945" s="23" t="s">
        <v>14</v>
      </c>
      <c r="J2945" s="23" t="s">
        <v>15</v>
      </c>
      <c r="K2945" s="22" t="s">
        <v>16</v>
      </c>
      <c r="L2945" s="23" t="s">
        <v>17</v>
      </c>
      <c r="M2945" s="23" t="s">
        <v>18</v>
      </c>
      <c r="N2945" s="23" t="s">
        <v>19</v>
      </c>
      <c r="O2945" s="23" t="s">
        <v>20</v>
      </c>
      <c r="P2945" s="24" t="s">
        <v>21</v>
      </c>
      <c r="Q2945" s="25" t="s">
        <v>22</v>
      </c>
      <c r="R2945" s="26" t="s">
        <v>23</v>
      </c>
      <c r="S2945" s="24" t="s">
        <v>24</v>
      </c>
      <c r="T2945" s="26" t="s">
        <v>25</v>
      </c>
      <c r="U2945" s="24" t="s">
        <v>26</v>
      </c>
      <c r="V2945" s="24" t="s">
        <v>27</v>
      </c>
      <c r="W2945" s="27" t="s">
        <v>28</v>
      </c>
      <c r="X2945" s="25" t="s">
        <v>29</v>
      </c>
      <c r="Y2945" s="26" t="s">
        <v>30</v>
      </c>
      <c r="Z2945" s="25" t="s">
        <v>31</v>
      </c>
      <c r="AA2945" s="27" t="s">
        <v>32</v>
      </c>
      <c r="AB2945" s="25" t="s">
        <v>33</v>
      </c>
      <c r="AC2945" s="27" t="s">
        <v>34</v>
      </c>
      <c r="AD2945" s="24" t="s">
        <v>35</v>
      </c>
      <c r="AE2945" s="23" t="s">
        <v>36</v>
      </c>
      <c r="AF2945" s="23" t="s">
        <v>37</v>
      </c>
      <c r="AG2945" s="23" t="s">
        <v>38</v>
      </c>
      <c r="AH2945" s="28"/>
    </row>
    <row r="2946" spans="1:34" s="2" customFormat="1" ht="22.5" customHeight="1" x14ac:dyDescent="0.3">
      <c r="C2946" s="127"/>
      <c r="D2946" s="25" t="s">
        <v>52</v>
      </c>
      <c r="E2946" s="21"/>
      <c r="F2946" s="21"/>
      <c r="G2946" s="21">
        <v>400</v>
      </c>
      <c r="H2946" s="39"/>
      <c r="I2946" s="39"/>
      <c r="J2946" s="39"/>
      <c r="K2946" s="21"/>
      <c r="L2946" s="39"/>
      <c r="M2946" s="39"/>
      <c r="N2946" s="39"/>
      <c r="O2946" s="39">
        <v>800</v>
      </c>
      <c r="P2946" s="24"/>
      <c r="Q2946" s="21"/>
      <c r="R2946" s="21"/>
      <c r="S2946" s="39"/>
      <c r="T2946" s="21"/>
      <c r="U2946" s="39"/>
      <c r="V2946" s="39"/>
      <c r="W2946" s="39"/>
      <c r="X2946" s="21"/>
      <c r="Y2946" s="21"/>
      <c r="Z2946" s="21"/>
      <c r="AA2946" s="39"/>
      <c r="AB2946" s="21">
        <v>800</v>
      </c>
      <c r="AC2946" s="39"/>
      <c r="AD2946" s="39"/>
      <c r="AE2946" s="39"/>
      <c r="AF2946" s="39"/>
      <c r="AG2946" s="39">
        <v>800</v>
      </c>
      <c r="AH2946" s="31"/>
    </row>
    <row r="2947" spans="1:34" s="2" customFormat="1" ht="22.5" customHeight="1" x14ac:dyDescent="0.3">
      <c r="C2947" s="127"/>
      <c r="D2947" s="25" t="s">
        <v>53</v>
      </c>
      <c r="E2947" s="21"/>
      <c r="F2947" s="21"/>
      <c r="G2947" s="21"/>
      <c r="H2947" s="39"/>
      <c r="I2947" s="39">
        <v>1800</v>
      </c>
      <c r="J2947" s="39"/>
      <c r="K2947" s="21"/>
      <c r="L2947" s="39">
        <v>800</v>
      </c>
      <c r="M2947" s="39">
        <v>650</v>
      </c>
      <c r="N2947" s="39">
        <v>410</v>
      </c>
      <c r="O2947" s="39">
        <v>800</v>
      </c>
      <c r="P2947" s="30"/>
      <c r="Q2947" s="21"/>
      <c r="R2947" s="21"/>
      <c r="S2947" s="39"/>
      <c r="T2947" s="21"/>
      <c r="U2947" s="39"/>
      <c r="V2947" s="39">
        <v>300</v>
      </c>
      <c r="W2947" s="39"/>
      <c r="X2947" s="21"/>
      <c r="Y2947" s="21"/>
      <c r="Z2947" s="21"/>
      <c r="AA2947" s="39">
        <v>400</v>
      </c>
      <c r="AB2947" s="21"/>
      <c r="AC2947" s="39"/>
      <c r="AD2947" s="39">
        <v>150</v>
      </c>
      <c r="AE2947" s="39"/>
      <c r="AF2947" s="39"/>
      <c r="AG2947" s="39"/>
      <c r="AH2947" s="31"/>
    </row>
    <row r="2948" spans="1:34" s="2" customFormat="1" ht="22.5" customHeight="1" x14ac:dyDescent="0.3">
      <c r="C2948" s="127"/>
      <c r="D2948" s="25" t="s">
        <v>54</v>
      </c>
      <c r="E2948" s="21"/>
      <c r="F2948" s="21"/>
      <c r="G2948" s="21"/>
      <c r="H2948" s="39"/>
      <c r="I2948" s="39"/>
      <c r="J2948" s="39"/>
      <c r="K2948" s="21"/>
      <c r="L2948" s="39"/>
      <c r="M2948" s="39"/>
      <c r="N2948" s="39"/>
      <c r="O2948" s="39"/>
      <c r="P2948" s="30"/>
      <c r="Q2948" s="21"/>
      <c r="R2948" s="21">
        <v>1200</v>
      </c>
      <c r="S2948" s="39"/>
      <c r="T2948" s="21"/>
      <c r="U2948" s="39"/>
      <c r="V2948" s="39"/>
      <c r="W2948" s="39"/>
      <c r="X2948" s="21"/>
      <c r="Y2948" s="21"/>
      <c r="Z2948" s="21"/>
      <c r="AA2948" s="39">
        <v>800</v>
      </c>
      <c r="AB2948" s="21"/>
      <c r="AC2948" s="39"/>
      <c r="AD2948" s="39"/>
      <c r="AE2948" s="39"/>
      <c r="AF2948" s="39"/>
      <c r="AG2948" s="39"/>
      <c r="AH2948" s="31"/>
    </row>
    <row r="2949" spans="1:34" s="2" customFormat="1" ht="22.5" customHeight="1" x14ac:dyDescent="0.3">
      <c r="C2949" s="127"/>
      <c r="D2949" s="33" t="s">
        <v>37</v>
      </c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0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  <c r="AA2949" s="39"/>
      <c r="AB2949" s="39"/>
      <c r="AC2949" s="39"/>
      <c r="AD2949" s="39"/>
      <c r="AE2949" s="39"/>
      <c r="AF2949" s="39">
        <v>800</v>
      </c>
      <c r="AG2949" s="39"/>
      <c r="AH2949" s="31"/>
    </row>
    <row r="2950" spans="1:34" s="2" customFormat="1" ht="22.5" customHeight="1" x14ac:dyDescent="0.3">
      <c r="C2950" s="127"/>
      <c r="D2950" s="33" t="s">
        <v>55</v>
      </c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0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  <c r="AA2950" s="39"/>
      <c r="AB2950" s="39"/>
      <c r="AC2950" s="39">
        <v>2400</v>
      </c>
      <c r="AD2950" s="39"/>
      <c r="AE2950" s="39"/>
      <c r="AF2950" s="39"/>
      <c r="AG2950" s="39"/>
      <c r="AH2950" s="31"/>
    </row>
    <row r="2951" spans="1:34" s="2" customFormat="1" x14ac:dyDescent="0.3">
      <c r="C2951" s="127"/>
      <c r="D2951" s="34" t="s">
        <v>42</v>
      </c>
      <c r="E2951" s="35">
        <f t="shared" ref="E2951:AG2951" si="280">SUM(E2946:E2950)</f>
        <v>0</v>
      </c>
      <c r="F2951" s="35">
        <f t="shared" si="280"/>
        <v>0</v>
      </c>
      <c r="G2951" s="35">
        <f t="shared" si="280"/>
        <v>400</v>
      </c>
      <c r="H2951" s="35">
        <f t="shared" si="280"/>
        <v>0</v>
      </c>
      <c r="I2951" s="35">
        <f t="shared" si="280"/>
        <v>1800</v>
      </c>
      <c r="J2951" s="35">
        <f t="shared" si="280"/>
        <v>0</v>
      </c>
      <c r="K2951" s="35">
        <f t="shared" si="280"/>
        <v>0</v>
      </c>
      <c r="L2951" s="35">
        <f t="shared" si="280"/>
        <v>800</v>
      </c>
      <c r="M2951" s="35">
        <f t="shared" si="280"/>
        <v>650</v>
      </c>
      <c r="N2951" s="35">
        <f t="shared" si="280"/>
        <v>410</v>
      </c>
      <c r="O2951" s="35">
        <f t="shared" si="280"/>
        <v>1600</v>
      </c>
      <c r="P2951" s="35">
        <f t="shared" si="280"/>
        <v>0</v>
      </c>
      <c r="Q2951" s="35">
        <f t="shared" si="280"/>
        <v>0</v>
      </c>
      <c r="R2951" s="35">
        <f t="shared" si="280"/>
        <v>1200</v>
      </c>
      <c r="S2951" s="35">
        <f t="shared" si="280"/>
        <v>0</v>
      </c>
      <c r="T2951" s="35">
        <f t="shared" si="280"/>
        <v>0</v>
      </c>
      <c r="U2951" s="35">
        <f t="shared" si="280"/>
        <v>0</v>
      </c>
      <c r="V2951" s="35">
        <f t="shared" si="280"/>
        <v>300</v>
      </c>
      <c r="W2951" s="35">
        <f t="shared" si="280"/>
        <v>0</v>
      </c>
      <c r="X2951" s="35">
        <f t="shared" si="280"/>
        <v>0</v>
      </c>
      <c r="Y2951" s="35">
        <f t="shared" si="280"/>
        <v>0</v>
      </c>
      <c r="Z2951" s="35">
        <f t="shared" si="280"/>
        <v>0</v>
      </c>
      <c r="AA2951" s="35">
        <f t="shared" si="280"/>
        <v>1200</v>
      </c>
      <c r="AB2951" s="35">
        <f t="shared" si="280"/>
        <v>800</v>
      </c>
      <c r="AC2951" s="35">
        <f t="shared" si="280"/>
        <v>2400</v>
      </c>
      <c r="AD2951" s="35">
        <f t="shared" si="280"/>
        <v>150</v>
      </c>
      <c r="AE2951" s="35">
        <f t="shared" si="280"/>
        <v>0</v>
      </c>
      <c r="AF2951" s="35">
        <f t="shared" si="280"/>
        <v>800</v>
      </c>
      <c r="AG2951" s="35">
        <f t="shared" si="280"/>
        <v>800</v>
      </c>
      <c r="AH2951" s="31"/>
    </row>
    <row r="2952" spans="1:34" s="2" customFormat="1" x14ac:dyDescent="0.3">
      <c r="C2952" s="127"/>
      <c r="D2952" s="33" t="s">
        <v>43</v>
      </c>
      <c r="E2952" s="30">
        <v>65</v>
      </c>
      <c r="F2952" s="30">
        <v>50</v>
      </c>
      <c r="G2952" s="30">
        <v>200</v>
      </c>
      <c r="H2952" s="30">
        <v>20</v>
      </c>
      <c r="I2952" s="30">
        <v>35</v>
      </c>
      <c r="J2952" s="30">
        <v>20</v>
      </c>
      <c r="K2952" s="30">
        <v>300</v>
      </c>
      <c r="L2952" s="30">
        <v>180</v>
      </c>
      <c r="M2952" s="30">
        <v>20</v>
      </c>
      <c r="N2952" s="30">
        <v>45</v>
      </c>
      <c r="O2952" s="30">
        <v>25</v>
      </c>
      <c r="P2952" s="30">
        <v>25</v>
      </c>
      <c r="Q2952" s="30">
        <v>300</v>
      </c>
      <c r="R2952" s="30">
        <v>50</v>
      </c>
      <c r="S2952" s="30">
        <v>60</v>
      </c>
      <c r="T2952" s="30">
        <v>75</v>
      </c>
      <c r="U2952" s="30">
        <v>45</v>
      </c>
      <c r="V2952" s="30">
        <v>90</v>
      </c>
      <c r="W2952" s="30">
        <v>70</v>
      </c>
      <c r="X2952" s="30">
        <v>120</v>
      </c>
      <c r="Y2952" s="30">
        <v>45</v>
      </c>
      <c r="Z2952" s="30">
        <v>45</v>
      </c>
      <c r="AA2952" s="30">
        <v>450</v>
      </c>
      <c r="AB2952" s="30">
        <v>200</v>
      </c>
      <c r="AC2952" s="30">
        <v>90</v>
      </c>
      <c r="AD2952" s="30">
        <v>150</v>
      </c>
      <c r="AE2952" s="30">
        <v>900</v>
      </c>
      <c r="AF2952" s="30">
        <v>40</v>
      </c>
      <c r="AG2952" s="30">
        <v>60</v>
      </c>
      <c r="AH2952" s="31"/>
    </row>
    <row r="2953" spans="1:34" s="2" customFormat="1" x14ac:dyDescent="0.3">
      <c r="C2953" s="127"/>
      <c r="D2953" s="34" t="s">
        <v>44</v>
      </c>
      <c r="E2953" s="35">
        <f>E2951*E2952/1000</f>
        <v>0</v>
      </c>
      <c r="F2953" s="35">
        <f t="shared" ref="F2953:AG2953" si="281">F2951*F2952/1000</f>
        <v>0</v>
      </c>
      <c r="G2953" s="35">
        <f t="shared" si="281"/>
        <v>80</v>
      </c>
      <c r="H2953" s="35">
        <f t="shared" si="281"/>
        <v>0</v>
      </c>
      <c r="I2953" s="35">
        <f t="shared" si="281"/>
        <v>63</v>
      </c>
      <c r="J2953" s="35">
        <f t="shared" si="281"/>
        <v>0</v>
      </c>
      <c r="K2953" s="35">
        <f t="shared" si="281"/>
        <v>0</v>
      </c>
      <c r="L2953" s="35">
        <f t="shared" si="281"/>
        <v>144</v>
      </c>
      <c r="M2953" s="35">
        <f t="shared" si="281"/>
        <v>13</v>
      </c>
      <c r="N2953" s="35">
        <f t="shared" si="281"/>
        <v>18.45</v>
      </c>
      <c r="O2953" s="35">
        <f t="shared" si="281"/>
        <v>40</v>
      </c>
      <c r="P2953" s="35">
        <f t="shared" si="281"/>
        <v>0</v>
      </c>
      <c r="Q2953" s="35">
        <f t="shared" si="281"/>
        <v>0</v>
      </c>
      <c r="R2953" s="35">
        <f t="shared" si="281"/>
        <v>60</v>
      </c>
      <c r="S2953" s="35">
        <f t="shared" si="281"/>
        <v>0</v>
      </c>
      <c r="T2953" s="35">
        <f t="shared" si="281"/>
        <v>0</v>
      </c>
      <c r="U2953" s="35">
        <f t="shared" si="281"/>
        <v>0</v>
      </c>
      <c r="V2953" s="35">
        <f t="shared" si="281"/>
        <v>27</v>
      </c>
      <c r="W2953" s="35">
        <f t="shared" si="281"/>
        <v>0</v>
      </c>
      <c r="X2953" s="35">
        <f t="shared" si="281"/>
        <v>0</v>
      </c>
      <c r="Y2953" s="35">
        <f t="shared" si="281"/>
        <v>0</v>
      </c>
      <c r="Z2953" s="35">
        <f t="shared" si="281"/>
        <v>0</v>
      </c>
      <c r="AA2953" s="35">
        <f t="shared" si="281"/>
        <v>540</v>
      </c>
      <c r="AB2953" s="35">
        <f t="shared" si="281"/>
        <v>160</v>
      </c>
      <c r="AC2953" s="35">
        <f t="shared" si="281"/>
        <v>216</v>
      </c>
      <c r="AD2953" s="35">
        <f t="shared" si="281"/>
        <v>22.5</v>
      </c>
      <c r="AE2953" s="35">
        <f t="shared" si="281"/>
        <v>0</v>
      </c>
      <c r="AF2953" s="35">
        <f t="shared" si="281"/>
        <v>32</v>
      </c>
      <c r="AG2953" s="35">
        <f t="shared" si="281"/>
        <v>48</v>
      </c>
      <c r="AH2953" s="36"/>
    </row>
    <row r="2954" spans="1:34" s="2" customFormat="1" x14ac:dyDescent="0.3">
      <c r="C2954" s="127"/>
      <c r="D2954" s="33"/>
      <c r="E2954" s="33"/>
      <c r="F2954" s="33"/>
      <c r="G2954" s="33"/>
      <c r="H2954" s="33"/>
      <c r="I2954" s="33"/>
      <c r="J2954" s="33"/>
      <c r="K2954" s="33"/>
      <c r="L2954" s="33"/>
      <c r="M2954" s="33"/>
      <c r="N2954" s="33"/>
      <c r="O2954" s="33"/>
      <c r="P2954" s="33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  <c r="AG2954" s="30"/>
      <c r="AH2954" s="31"/>
    </row>
    <row r="2956" spans="1:34" x14ac:dyDescent="0.3">
      <c r="E2956" t="s">
        <v>101</v>
      </c>
    </row>
    <row r="2958" spans="1:34" x14ac:dyDescent="0.3">
      <c r="E2958" t="s">
        <v>102</v>
      </c>
    </row>
    <row r="2960" spans="1:34" s="2" customFormat="1" ht="18" x14ac:dyDescent="0.3">
      <c r="A2960" s="1"/>
      <c r="B2960" s="1"/>
      <c r="C2960" s="1"/>
      <c r="G2960" s="1"/>
      <c r="H2960" s="1"/>
      <c r="J2960" s="3" t="s">
        <v>0</v>
      </c>
      <c r="K2960" s="1"/>
      <c r="L2960" s="1"/>
      <c r="M2960" s="1"/>
      <c r="N2960" s="1"/>
      <c r="P2960" s="1"/>
      <c r="Q2960" s="1"/>
      <c r="R2960" s="1"/>
      <c r="S2960" s="4"/>
    </row>
    <row r="2961" spans="1:34" s="2" customFormat="1" ht="15.6" x14ac:dyDescent="0.3">
      <c r="A2961" s="1"/>
      <c r="B2961" s="1"/>
      <c r="C2961" s="1"/>
      <c r="D2961" s="5" t="s">
        <v>106</v>
      </c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4"/>
    </row>
    <row r="2962" spans="1:34" s="2" customFormat="1" x14ac:dyDescent="0.3">
      <c r="A2962" s="1"/>
      <c r="B2962" s="1"/>
      <c r="E2962" s="1"/>
      <c r="F2962" s="6"/>
      <c r="G2962" s="6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4"/>
    </row>
    <row r="2963" spans="1:34" s="2" customFormat="1" ht="15.6" x14ac:dyDescent="0.3">
      <c r="A2963" s="1"/>
      <c r="B2963" s="1"/>
      <c r="C2963" s="7" t="s">
        <v>2</v>
      </c>
      <c r="D2963" s="88">
        <v>44253</v>
      </c>
      <c r="E2963" s="1"/>
      <c r="F2963" s="1"/>
      <c r="G2963" s="1"/>
      <c r="H2963" s="1"/>
      <c r="J2963" s="1"/>
      <c r="K2963" s="1"/>
      <c r="L2963" s="1"/>
      <c r="M2963" s="1"/>
      <c r="N2963" s="1"/>
      <c r="O2963" s="1"/>
      <c r="R2963" s="1"/>
      <c r="U2963" s="1" t="s">
        <v>4</v>
      </c>
      <c r="AC2963" s="2" t="s">
        <v>100</v>
      </c>
    </row>
    <row r="2964" spans="1:34" s="2" customFormat="1" x14ac:dyDescent="0.3">
      <c r="A2964" s="1"/>
      <c r="B2964" s="1"/>
      <c r="C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4"/>
    </row>
    <row r="2965" spans="1:34" s="2" customFormat="1" x14ac:dyDescent="0.3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8"/>
      <c r="P2965" s="1"/>
      <c r="Q2965" s="1"/>
      <c r="R2965" s="1"/>
      <c r="S2965" s="4"/>
    </row>
    <row r="2966" spans="1:34" s="2" customFormat="1" ht="15.6" x14ac:dyDescent="0.3">
      <c r="A2966" s="1"/>
      <c r="B2966" s="8"/>
      <c r="C2966" s="8"/>
      <c r="D2966" s="8"/>
      <c r="E2966" s="9"/>
      <c r="F2966" s="10"/>
      <c r="G2966" s="11" t="s">
        <v>5</v>
      </c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3"/>
      <c r="T2966" s="10"/>
      <c r="U2966" s="10"/>
      <c r="V2966" s="10"/>
      <c r="W2966" s="14"/>
      <c r="X2966" s="15"/>
      <c r="Y2966" s="15"/>
      <c r="Z2966" s="15"/>
      <c r="AA2966" s="15"/>
      <c r="AB2966" s="15"/>
      <c r="AC2966" s="15"/>
      <c r="AD2966" s="15"/>
      <c r="AE2966" s="15"/>
      <c r="AF2966" s="15"/>
      <c r="AG2966" s="15"/>
    </row>
    <row r="2967" spans="1:34" s="2" customFormat="1" ht="24" x14ac:dyDescent="0.3">
      <c r="B2967" s="19"/>
      <c r="C2967" s="20"/>
      <c r="D2967" s="21">
        <v>5</v>
      </c>
      <c r="E2967" s="22" t="s">
        <v>10</v>
      </c>
      <c r="F2967" s="22" t="s">
        <v>11</v>
      </c>
      <c r="G2967" s="22" t="s">
        <v>12</v>
      </c>
      <c r="H2967" s="23" t="s">
        <v>13</v>
      </c>
      <c r="I2967" s="23" t="s">
        <v>14</v>
      </c>
      <c r="J2967" s="23" t="s">
        <v>15</v>
      </c>
      <c r="K2967" s="22" t="s">
        <v>16</v>
      </c>
      <c r="L2967" s="23" t="s">
        <v>17</v>
      </c>
      <c r="M2967" s="23" t="s">
        <v>18</v>
      </c>
      <c r="N2967" s="23" t="s">
        <v>19</v>
      </c>
      <c r="O2967" s="23" t="s">
        <v>20</v>
      </c>
      <c r="P2967" s="24" t="s">
        <v>21</v>
      </c>
      <c r="Q2967" s="25" t="s">
        <v>22</v>
      </c>
      <c r="R2967" s="26" t="s">
        <v>23</v>
      </c>
      <c r="S2967" s="24" t="s">
        <v>24</v>
      </c>
      <c r="T2967" s="26" t="s">
        <v>25</v>
      </c>
      <c r="U2967" s="24" t="s">
        <v>26</v>
      </c>
      <c r="V2967" s="24" t="s">
        <v>27</v>
      </c>
      <c r="W2967" s="27" t="s">
        <v>28</v>
      </c>
      <c r="X2967" s="25" t="s">
        <v>109</v>
      </c>
      <c r="Y2967" s="26" t="s">
        <v>30</v>
      </c>
      <c r="Z2967" s="25" t="s">
        <v>31</v>
      </c>
      <c r="AA2967" s="27" t="s">
        <v>32</v>
      </c>
      <c r="AB2967" s="25" t="s">
        <v>33</v>
      </c>
      <c r="AC2967" s="27" t="s">
        <v>34</v>
      </c>
      <c r="AD2967" s="24" t="s">
        <v>35</v>
      </c>
      <c r="AE2967" s="23" t="s">
        <v>36</v>
      </c>
      <c r="AF2967" s="23" t="s">
        <v>37</v>
      </c>
      <c r="AG2967" s="23" t="s">
        <v>38</v>
      </c>
      <c r="AH2967" s="28"/>
    </row>
    <row r="2968" spans="1:34" s="2" customFormat="1" ht="22.5" customHeight="1" x14ac:dyDescent="0.3">
      <c r="C2968" s="127"/>
      <c r="D2968" s="25" t="s">
        <v>56</v>
      </c>
      <c r="E2968" s="21"/>
      <c r="F2968" s="21">
        <v>200</v>
      </c>
      <c r="G2968" s="21"/>
      <c r="H2968" s="39">
        <v>2400</v>
      </c>
      <c r="I2968" s="39"/>
      <c r="J2968" s="39"/>
      <c r="K2968" s="21"/>
      <c r="L2968" s="39"/>
      <c r="M2968" s="39">
        <v>700</v>
      </c>
      <c r="N2968" s="39"/>
      <c r="O2968" s="39"/>
      <c r="P2968" s="24"/>
      <c r="Q2968" s="21"/>
      <c r="R2968" s="21"/>
      <c r="S2968" s="39"/>
      <c r="T2968" s="21"/>
      <c r="U2968" s="39"/>
      <c r="V2968" s="39">
        <v>600</v>
      </c>
      <c r="W2968" s="39"/>
      <c r="X2968" s="21"/>
      <c r="Y2968" s="21"/>
      <c r="Z2968" s="21"/>
      <c r="AA2968" s="39"/>
      <c r="AB2968" s="21"/>
      <c r="AC2968" s="39"/>
      <c r="AD2968" s="39"/>
      <c r="AE2968" s="39"/>
      <c r="AF2968" s="39"/>
      <c r="AG2968" s="39"/>
      <c r="AH2968" s="31"/>
    </row>
    <row r="2969" spans="1:34" s="2" customFormat="1" ht="22.5" customHeight="1" x14ac:dyDescent="0.3">
      <c r="C2969" s="127"/>
      <c r="D2969" s="25" t="s">
        <v>51</v>
      </c>
      <c r="E2969" s="21"/>
      <c r="F2969" s="21"/>
      <c r="G2969" s="21"/>
      <c r="H2969" s="39"/>
      <c r="I2969" s="39">
        <v>1600</v>
      </c>
      <c r="J2969" s="39"/>
      <c r="K2969" s="21"/>
      <c r="L2969" s="39"/>
      <c r="M2969" s="39"/>
      <c r="N2969" s="39"/>
      <c r="O2969" s="39">
        <v>1200</v>
      </c>
      <c r="P2969" s="30"/>
      <c r="Q2969" s="21">
        <v>1600</v>
      </c>
      <c r="R2969" s="21"/>
      <c r="S2969" s="39"/>
      <c r="T2969" s="21"/>
      <c r="U2969" s="39"/>
      <c r="V2969" s="39">
        <v>400</v>
      </c>
      <c r="W2969" s="39">
        <v>1200</v>
      </c>
      <c r="X2969" s="21"/>
      <c r="Y2969" s="21"/>
      <c r="Z2969" s="21"/>
      <c r="AA2969" s="39">
        <v>600</v>
      </c>
      <c r="AB2969" s="21"/>
      <c r="AC2969" s="39"/>
      <c r="AD2969" s="39">
        <v>200</v>
      </c>
      <c r="AE2969" s="39"/>
      <c r="AF2969" s="39"/>
      <c r="AG2969" s="39"/>
      <c r="AH2969" s="31"/>
    </row>
    <row r="2970" spans="1:34" s="2" customFormat="1" ht="22.5" customHeight="1" x14ac:dyDescent="0.3">
      <c r="C2970" s="127"/>
      <c r="D2970" s="25" t="s">
        <v>57</v>
      </c>
      <c r="E2970" s="21"/>
      <c r="F2970" s="21"/>
      <c r="G2970" s="21"/>
      <c r="H2970" s="39"/>
      <c r="I2970" s="39"/>
      <c r="J2970" s="39"/>
      <c r="K2970" s="21"/>
      <c r="L2970" s="39"/>
      <c r="M2970" s="39"/>
      <c r="N2970" s="39">
        <v>1200</v>
      </c>
      <c r="O2970" s="39"/>
      <c r="P2970" s="30"/>
      <c r="Q2970" s="21"/>
      <c r="R2970" s="21"/>
      <c r="S2970" s="39"/>
      <c r="T2970" s="21"/>
      <c r="U2970" s="39"/>
      <c r="V2970" s="39"/>
      <c r="W2970" s="39"/>
      <c r="X2970" s="21">
        <v>600</v>
      </c>
      <c r="Y2970" s="21"/>
      <c r="Z2970" s="21"/>
      <c r="AA2970" s="39"/>
      <c r="AB2970" s="21"/>
      <c r="AC2970" s="39"/>
      <c r="AD2970" s="39"/>
      <c r="AE2970" s="39"/>
      <c r="AF2970" s="39"/>
      <c r="AG2970" s="39"/>
      <c r="AH2970" s="31"/>
    </row>
    <row r="2971" spans="1:34" s="2" customFormat="1" ht="22.5" customHeight="1" x14ac:dyDescent="0.3">
      <c r="C2971" s="127"/>
      <c r="D2971" s="33" t="s">
        <v>37</v>
      </c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0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  <c r="AA2971" s="39"/>
      <c r="AB2971" s="39"/>
      <c r="AC2971" s="39"/>
      <c r="AD2971" s="39"/>
      <c r="AE2971" s="39"/>
      <c r="AF2971" s="39">
        <v>800</v>
      </c>
      <c r="AG2971" s="39"/>
      <c r="AH2971" s="31"/>
    </row>
    <row r="2972" spans="1:34" s="2" customFormat="1" ht="22.5" customHeight="1" x14ac:dyDescent="0.3">
      <c r="C2972" s="127"/>
      <c r="D2972" s="33" t="s">
        <v>58</v>
      </c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0"/>
      <c r="Q2972" s="39"/>
      <c r="R2972" s="39"/>
      <c r="S2972" s="39"/>
      <c r="T2972" s="39"/>
      <c r="U2972" s="39"/>
      <c r="V2972" s="39"/>
      <c r="W2972" s="39"/>
      <c r="X2972" s="39"/>
      <c r="Y2972" s="39">
        <v>800</v>
      </c>
      <c r="Z2972" s="39"/>
      <c r="AA2972" s="39"/>
      <c r="AB2972" s="39"/>
      <c r="AC2972" s="39"/>
      <c r="AD2972" s="39"/>
      <c r="AE2972" s="39"/>
      <c r="AF2972" s="39"/>
      <c r="AG2972" s="39">
        <v>2400</v>
      </c>
      <c r="AH2972" s="31"/>
    </row>
    <row r="2973" spans="1:34" s="2" customFormat="1" x14ac:dyDescent="0.3">
      <c r="C2973" s="127"/>
      <c r="D2973" s="34" t="s">
        <v>42</v>
      </c>
      <c r="E2973" s="35">
        <f t="shared" ref="E2973:AG2973" si="282">SUM(E2968:E2972)</f>
        <v>0</v>
      </c>
      <c r="F2973" s="35">
        <f t="shared" si="282"/>
        <v>200</v>
      </c>
      <c r="G2973" s="35">
        <f t="shared" si="282"/>
        <v>0</v>
      </c>
      <c r="H2973" s="35">
        <f t="shared" si="282"/>
        <v>2400</v>
      </c>
      <c r="I2973" s="35">
        <f t="shared" si="282"/>
        <v>1600</v>
      </c>
      <c r="J2973" s="35">
        <f t="shared" si="282"/>
        <v>0</v>
      </c>
      <c r="K2973" s="35">
        <f t="shared" si="282"/>
        <v>0</v>
      </c>
      <c r="L2973" s="35">
        <f t="shared" si="282"/>
        <v>0</v>
      </c>
      <c r="M2973" s="35">
        <f t="shared" si="282"/>
        <v>700</v>
      </c>
      <c r="N2973" s="35">
        <f t="shared" si="282"/>
        <v>1200</v>
      </c>
      <c r="O2973" s="35">
        <f t="shared" si="282"/>
        <v>1200</v>
      </c>
      <c r="P2973" s="35">
        <f t="shared" si="282"/>
        <v>0</v>
      </c>
      <c r="Q2973" s="35">
        <f t="shared" si="282"/>
        <v>1600</v>
      </c>
      <c r="R2973" s="35">
        <f t="shared" si="282"/>
        <v>0</v>
      </c>
      <c r="S2973" s="35">
        <f t="shared" si="282"/>
        <v>0</v>
      </c>
      <c r="T2973" s="35">
        <f t="shared" si="282"/>
        <v>0</v>
      </c>
      <c r="U2973" s="35">
        <f t="shared" si="282"/>
        <v>0</v>
      </c>
      <c r="V2973" s="35">
        <f t="shared" si="282"/>
        <v>1000</v>
      </c>
      <c r="W2973" s="35">
        <f t="shared" si="282"/>
        <v>1200</v>
      </c>
      <c r="X2973" s="35">
        <f t="shared" si="282"/>
        <v>600</v>
      </c>
      <c r="Y2973" s="35">
        <f t="shared" si="282"/>
        <v>800</v>
      </c>
      <c r="Z2973" s="35">
        <f t="shared" si="282"/>
        <v>0</v>
      </c>
      <c r="AA2973" s="35">
        <f t="shared" si="282"/>
        <v>600</v>
      </c>
      <c r="AB2973" s="35">
        <f t="shared" si="282"/>
        <v>0</v>
      </c>
      <c r="AC2973" s="35">
        <f t="shared" si="282"/>
        <v>0</v>
      </c>
      <c r="AD2973" s="35">
        <f t="shared" si="282"/>
        <v>200</v>
      </c>
      <c r="AE2973" s="35">
        <f t="shared" si="282"/>
        <v>0</v>
      </c>
      <c r="AF2973" s="35">
        <f t="shared" si="282"/>
        <v>800</v>
      </c>
      <c r="AG2973" s="35">
        <f t="shared" si="282"/>
        <v>2400</v>
      </c>
      <c r="AH2973" s="31"/>
    </row>
    <row r="2974" spans="1:34" s="2" customFormat="1" x14ac:dyDescent="0.3">
      <c r="C2974" s="127"/>
      <c r="D2974" s="33" t="s">
        <v>43</v>
      </c>
      <c r="E2974" s="30">
        <v>65</v>
      </c>
      <c r="F2974" s="30">
        <v>50</v>
      </c>
      <c r="G2974" s="30">
        <v>200</v>
      </c>
      <c r="H2974" s="30">
        <v>20</v>
      </c>
      <c r="I2974" s="30">
        <v>35</v>
      </c>
      <c r="J2974" s="30">
        <v>20</v>
      </c>
      <c r="K2974" s="30">
        <v>300</v>
      </c>
      <c r="L2974" s="30">
        <v>180</v>
      </c>
      <c r="M2974" s="30">
        <v>20</v>
      </c>
      <c r="N2974" s="30">
        <v>45</v>
      </c>
      <c r="O2974" s="30">
        <v>25</v>
      </c>
      <c r="P2974" s="30">
        <v>25</v>
      </c>
      <c r="Q2974" s="30">
        <v>300</v>
      </c>
      <c r="R2974" s="30">
        <v>50</v>
      </c>
      <c r="S2974" s="30">
        <v>60</v>
      </c>
      <c r="T2974" s="30">
        <v>75</v>
      </c>
      <c r="U2974" s="30">
        <v>45</v>
      </c>
      <c r="V2974" s="30">
        <v>90</v>
      </c>
      <c r="W2974" s="30">
        <v>70</v>
      </c>
      <c r="X2974" s="30">
        <v>240</v>
      </c>
      <c r="Y2974" s="30">
        <v>45</v>
      </c>
      <c r="Z2974" s="30">
        <v>45</v>
      </c>
      <c r="AA2974" s="30">
        <v>450</v>
      </c>
      <c r="AB2974" s="30">
        <v>200</v>
      </c>
      <c r="AC2974" s="30">
        <v>90</v>
      </c>
      <c r="AD2974" s="30">
        <v>150</v>
      </c>
      <c r="AE2974" s="30">
        <v>900</v>
      </c>
      <c r="AF2974" s="30">
        <v>40</v>
      </c>
      <c r="AG2974" s="30">
        <v>60</v>
      </c>
      <c r="AH2974" s="31"/>
    </row>
    <row r="2975" spans="1:34" s="2" customFormat="1" x14ac:dyDescent="0.3">
      <c r="C2975" s="127"/>
      <c r="D2975" s="34" t="s">
        <v>44</v>
      </c>
      <c r="E2975" s="35">
        <f>E2973*E2974/1000</f>
        <v>0</v>
      </c>
      <c r="F2975" s="35">
        <f t="shared" ref="F2975:AG2975" si="283">F2973*F2974/1000</f>
        <v>10</v>
      </c>
      <c r="G2975" s="35">
        <f t="shared" si="283"/>
        <v>0</v>
      </c>
      <c r="H2975" s="35">
        <f t="shared" si="283"/>
        <v>48</v>
      </c>
      <c r="I2975" s="35">
        <f t="shared" si="283"/>
        <v>56</v>
      </c>
      <c r="J2975" s="35">
        <f t="shared" si="283"/>
        <v>0</v>
      </c>
      <c r="K2975" s="35">
        <f t="shared" si="283"/>
        <v>0</v>
      </c>
      <c r="L2975" s="35">
        <f t="shared" si="283"/>
        <v>0</v>
      </c>
      <c r="M2975" s="35">
        <f t="shared" si="283"/>
        <v>14</v>
      </c>
      <c r="N2975" s="35">
        <f t="shared" si="283"/>
        <v>54</v>
      </c>
      <c r="O2975" s="35">
        <f t="shared" si="283"/>
        <v>30</v>
      </c>
      <c r="P2975" s="35">
        <f t="shared" si="283"/>
        <v>0</v>
      </c>
      <c r="Q2975" s="35">
        <f t="shared" si="283"/>
        <v>480</v>
      </c>
      <c r="R2975" s="35">
        <f t="shared" si="283"/>
        <v>0</v>
      </c>
      <c r="S2975" s="35">
        <f t="shared" si="283"/>
        <v>0</v>
      </c>
      <c r="T2975" s="35">
        <f t="shared" si="283"/>
        <v>0</v>
      </c>
      <c r="U2975" s="35">
        <f t="shared" si="283"/>
        <v>0</v>
      </c>
      <c r="V2975" s="35">
        <f t="shared" si="283"/>
        <v>90</v>
      </c>
      <c r="W2975" s="35">
        <f t="shared" si="283"/>
        <v>84</v>
      </c>
      <c r="X2975" s="35">
        <f t="shared" si="283"/>
        <v>144</v>
      </c>
      <c r="Y2975" s="35">
        <f t="shared" si="283"/>
        <v>36</v>
      </c>
      <c r="Z2975" s="35">
        <f t="shared" si="283"/>
        <v>0</v>
      </c>
      <c r="AA2975" s="35">
        <f t="shared" si="283"/>
        <v>270</v>
      </c>
      <c r="AB2975" s="35">
        <f t="shared" si="283"/>
        <v>0</v>
      </c>
      <c r="AC2975" s="35">
        <f t="shared" si="283"/>
        <v>0</v>
      </c>
      <c r="AD2975" s="35">
        <f t="shared" si="283"/>
        <v>30</v>
      </c>
      <c r="AE2975" s="35">
        <f t="shared" si="283"/>
        <v>0</v>
      </c>
      <c r="AF2975" s="35">
        <f t="shared" si="283"/>
        <v>32</v>
      </c>
      <c r="AG2975" s="35">
        <f t="shared" si="283"/>
        <v>144</v>
      </c>
      <c r="AH2975" s="36"/>
    </row>
    <row r="2976" spans="1:34" s="2" customFormat="1" x14ac:dyDescent="0.3">
      <c r="C2976" s="127"/>
      <c r="D2976" s="33"/>
      <c r="E2976" s="33"/>
      <c r="F2976" s="33"/>
      <c r="G2976" s="33"/>
      <c r="H2976" s="33"/>
      <c r="I2976" s="33"/>
      <c r="J2976" s="33"/>
      <c r="K2976" s="33"/>
      <c r="L2976" s="33"/>
      <c r="M2976" s="33"/>
      <c r="N2976" s="33"/>
      <c r="O2976" s="33"/>
      <c r="P2976" s="33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  <c r="AG2976" s="30"/>
      <c r="AH2976" s="31"/>
    </row>
    <row r="2978" spans="1:34" x14ac:dyDescent="0.3">
      <c r="E2978" t="s">
        <v>101</v>
      </c>
    </row>
    <row r="2980" spans="1:34" x14ac:dyDescent="0.3">
      <c r="E2980" t="s">
        <v>102</v>
      </c>
    </row>
    <row r="2982" spans="1:34" s="2" customFormat="1" ht="18" x14ac:dyDescent="0.3">
      <c r="A2982" s="1"/>
      <c r="B2982" s="1"/>
      <c r="C2982" s="1"/>
      <c r="G2982" s="1"/>
      <c r="H2982" s="1"/>
      <c r="J2982" s="3" t="s">
        <v>0</v>
      </c>
      <c r="K2982" s="1"/>
      <c r="L2982" s="1"/>
      <c r="M2982" s="1"/>
      <c r="N2982" s="1"/>
      <c r="P2982" s="1"/>
      <c r="Q2982" s="1"/>
      <c r="R2982" s="1"/>
      <c r="S2982" s="4"/>
    </row>
    <row r="2983" spans="1:34" s="2" customFormat="1" ht="15.6" x14ac:dyDescent="0.3">
      <c r="A2983" s="1"/>
      <c r="B2983" s="1"/>
      <c r="C2983" s="1"/>
      <c r="D2983" s="5" t="s">
        <v>106</v>
      </c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4"/>
    </row>
    <row r="2984" spans="1:34" s="2" customFormat="1" x14ac:dyDescent="0.3">
      <c r="A2984" s="1"/>
      <c r="B2984" s="1"/>
      <c r="E2984" s="1"/>
      <c r="F2984" s="6"/>
      <c r="G2984" s="6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4"/>
    </row>
    <row r="2985" spans="1:34" s="2" customFormat="1" ht="15.6" x14ac:dyDescent="0.3">
      <c r="A2985" s="1"/>
      <c r="B2985" s="1"/>
      <c r="C2985" s="7" t="s">
        <v>2</v>
      </c>
      <c r="D2985" s="88">
        <v>44254</v>
      </c>
      <c r="E2985" s="1"/>
      <c r="F2985" s="1"/>
      <c r="G2985" s="1"/>
      <c r="H2985" s="1"/>
      <c r="J2985" s="1"/>
      <c r="K2985" s="1"/>
      <c r="L2985" s="1"/>
      <c r="M2985" s="1"/>
      <c r="N2985" s="1"/>
      <c r="O2985" s="1"/>
      <c r="R2985" s="1"/>
      <c r="U2985" s="1" t="s">
        <v>4</v>
      </c>
      <c r="AC2985" s="2" t="s">
        <v>100</v>
      </c>
    </row>
    <row r="2986" spans="1:34" s="2" customFormat="1" x14ac:dyDescent="0.3">
      <c r="A2986" s="1"/>
      <c r="B2986" s="1"/>
      <c r="C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4"/>
    </row>
    <row r="2987" spans="1:34" s="2" customFormat="1" x14ac:dyDescent="0.3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8"/>
      <c r="P2987" s="1"/>
      <c r="Q2987" s="1"/>
      <c r="R2987" s="1"/>
      <c r="S2987" s="4"/>
    </row>
    <row r="2988" spans="1:34" s="2" customFormat="1" ht="15.6" x14ac:dyDescent="0.3">
      <c r="A2988" s="1"/>
      <c r="B2988" s="8"/>
      <c r="C2988" s="8"/>
      <c r="D2988" s="8"/>
      <c r="E2988" s="9"/>
      <c r="F2988" s="10"/>
      <c r="G2988" s="11" t="s">
        <v>5</v>
      </c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3"/>
      <c r="T2988" s="10"/>
      <c r="U2988" s="10"/>
      <c r="V2988" s="10"/>
      <c r="W2988" s="14"/>
      <c r="X2988" s="15"/>
      <c r="Y2988" s="15"/>
      <c r="Z2988" s="15"/>
      <c r="AA2988" s="15"/>
      <c r="AB2988" s="15"/>
      <c r="AC2988" s="15"/>
      <c r="AD2988" s="15"/>
      <c r="AE2988" s="15"/>
      <c r="AF2988" s="15"/>
      <c r="AG2988" s="15"/>
    </row>
    <row r="2989" spans="1:34" s="2" customFormat="1" ht="31.2" x14ac:dyDescent="0.3">
      <c r="B2989" s="19"/>
      <c r="C2989" s="20"/>
      <c r="D2989" s="40" t="s">
        <v>59</v>
      </c>
      <c r="E2989" s="22" t="s">
        <v>10</v>
      </c>
      <c r="F2989" s="22" t="s">
        <v>11</v>
      </c>
      <c r="G2989" s="22" t="s">
        <v>12</v>
      </c>
      <c r="H2989" s="23" t="s">
        <v>13</v>
      </c>
      <c r="I2989" s="23" t="s">
        <v>14</v>
      </c>
      <c r="J2989" s="23" t="s">
        <v>15</v>
      </c>
      <c r="K2989" s="22" t="s">
        <v>16</v>
      </c>
      <c r="L2989" s="23" t="s">
        <v>17</v>
      </c>
      <c r="M2989" s="23" t="s">
        <v>18</v>
      </c>
      <c r="N2989" s="23" t="s">
        <v>19</v>
      </c>
      <c r="O2989" s="23" t="s">
        <v>20</v>
      </c>
      <c r="P2989" s="100" t="s">
        <v>21</v>
      </c>
      <c r="Q2989" s="25" t="s">
        <v>22</v>
      </c>
      <c r="R2989" s="26" t="s">
        <v>23</v>
      </c>
      <c r="S2989" s="24" t="s">
        <v>24</v>
      </c>
      <c r="T2989" s="26" t="s">
        <v>25</v>
      </c>
      <c r="U2989" s="24" t="s">
        <v>26</v>
      </c>
      <c r="V2989" s="24" t="s">
        <v>27</v>
      </c>
      <c r="W2989" s="27" t="s">
        <v>28</v>
      </c>
      <c r="X2989" s="25" t="s">
        <v>29</v>
      </c>
      <c r="Y2989" s="26" t="s">
        <v>30</v>
      </c>
      <c r="Z2989" s="25" t="s">
        <v>31</v>
      </c>
      <c r="AA2989" s="27" t="s">
        <v>32</v>
      </c>
      <c r="AB2989" s="25" t="s">
        <v>33</v>
      </c>
      <c r="AC2989" s="27" t="s">
        <v>34</v>
      </c>
      <c r="AD2989" s="24" t="s">
        <v>35</v>
      </c>
      <c r="AE2989" s="23" t="s">
        <v>36</v>
      </c>
      <c r="AF2989" s="23" t="s">
        <v>37</v>
      </c>
      <c r="AG2989" s="23" t="s">
        <v>38</v>
      </c>
      <c r="AH2989" s="28"/>
    </row>
    <row r="2990" spans="1:34" s="2" customFormat="1" ht="22.5" customHeight="1" x14ac:dyDescent="0.3">
      <c r="C2990" s="127"/>
      <c r="D2990" s="25" t="s">
        <v>60</v>
      </c>
      <c r="E2990" s="21"/>
      <c r="F2990" s="21"/>
      <c r="G2990" s="21"/>
      <c r="H2990" s="39"/>
      <c r="I2990" s="39">
        <v>1600</v>
      </c>
      <c r="J2990" s="39"/>
      <c r="K2990" s="21"/>
      <c r="L2990" s="39"/>
      <c r="M2990" s="39"/>
      <c r="N2990" s="39"/>
      <c r="O2990" s="39"/>
      <c r="P2990" s="24"/>
      <c r="Q2990" s="21"/>
      <c r="R2990" s="21"/>
      <c r="S2990" s="39"/>
      <c r="T2990" s="21"/>
      <c r="U2990" s="39"/>
      <c r="V2990" s="39"/>
      <c r="W2990" s="39"/>
      <c r="X2990" s="21"/>
      <c r="Y2990" s="21"/>
      <c r="Z2990" s="21"/>
      <c r="AA2990" s="39">
        <v>400</v>
      </c>
      <c r="AB2990" s="21"/>
      <c r="AC2990" s="39"/>
      <c r="AD2990" s="39"/>
      <c r="AE2990" s="39"/>
      <c r="AF2990" s="39"/>
      <c r="AG2990" s="39"/>
      <c r="AH2990" s="31"/>
    </row>
    <row r="2991" spans="1:34" s="2" customFormat="1" ht="22.5" customHeight="1" x14ac:dyDescent="0.3">
      <c r="C2991" s="127"/>
      <c r="D2991" s="25" t="s">
        <v>61</v>
      </c>
      <c r="E2991" s="21"/>
      <c r="F2991" s="21"/>
      <c r="G2991" s="21"/>
      <c r="H2991" s="39"/>
      <c r="I2991" s="39"/>
      <c r="J2991" s="39"/>
      <c r="K2991" s="21"/>
      <c r="L2991" s="39"/>
      <c r="M2991" s="39">
        <v>250</v>
      </c>
      <c r="N2991" s="39"/>
      <c r="O2991" s="39"/>
      <c r="P2991" s="30">
        <v>1000</v>
      </c>
      <c r="Q2991" s="21">
        <v>700</v>
      </c>
      <c r="R2991" s="21"/>
      <c r="S2991" s="39"/>
      <c r="T2991" s="21"/>
      <c r="U2991" s="39"/>
      <c r="V2991" s="39"/>
      <c r="W2991" s="39"/>
      <c r="X2991" s="21"/>
      <c r="Y2991" s="21"/>
      <c r="Z2991" s="21"/>
      <c r="AA2991" s="39"/>
      <c r="AB2991" s="21">
        <v>800</v>
      </c>
      <c r="AC2991" s="39"/>
      <c r="AD2991" s="39"/>
      <c r="AE2991" s="39"/>
      <c r="AF2991" s="39"/>
      <c r="AG2991" s="39"/>
      <c r="AH2991" s="31"/>
    </row>
    <row r="2992" spans="1:34" s="2" customFormat="1" ht="22.5" customHeight="1" x14ac:dyDescent="0.3">
      <c r="C2992" s="127"/>
      <c r="D2992" s="25" t="s">
        <v>62</v>
      </c>
      <c r="E2992" s="21"/>
      <c r="F2992" s="21"/>
      <c r="G2992" s="21"/>
      <c r="H2992" s="39"/>
      <c r="I2992" s="39"/>
      <c r="J2992" s="39"/>
      <c r="K2992" s="21"/>
      <c r="L2992" s="39"/>
      <c r="M2992" s="39"/>
      <c r="N2992" s="39"/>
      <c r="O2992" s="39"/>
      <c r="P2992" s="30"/>
      <c r="Q2992" s="21"/>
      <c r="R2992" s="21"/>
      <c r="S2992" s="39"/>
      <c r="T2992" s="21">
        <v>1200</v>
      </c>
      <c r="U2992" s="39"/>
      <c r="V2992" s="39"/>
      <c r="W2992" s="39"/>
      <c r="X2992" s="21"/>
      <c r="Y2992" s="21"/>
      <c r="Z2992" s="21"/>
      <c r="AA2992" s="39"/>
      <c r="AB2992" s="21"/>
      <c r="AC2992" s="39"/>
      <c r="AD2992" s="39"/>
      <c r="AE2992" s="39"/>
      <c r="AF2992" s="39"/>
      <c r="AG2992" s="39"/>
      <c r="AH2992" s="31"/>
    </row>
    <row r="2993" spans="3:34" s="2" customFormat="1" ht="22.5" customHeight="1" x14ac:dyDescent="0.3">
      <c r="C2993" s="127"/>
      <c r="D2993" s="33" t="s">
        <v>63</v>
      </c>
      <c r="E2993" s="39"/>
      <c r="F2993" s="39"/>
      <c r="G2993" s="39"/>
      <c r="H2993" s="39"/>
      <c r="I2993" s="39"/>
      <c r="J2993" s="39"/>
      <c r="K2993" s="39">
        <v>600</v>
      </c>
      <c r="L2993" s="39"/>
      <c r="M2993" s="39"/>
      <c r="N2993" s="39"/>
      <c r="O2993" s="39"/>
      <c r="P2993" s="30"/>
      <c r="Q2993" s="39"/>
      <c r="R2993" s="39"/>
      <c r="S2993" s="39"/>
      <c r="T2993" s="39"/>
      <c r="U2993" s="39"/>
      <c r="V2993" s="39"/>
      <c r="W2993" s="39"/>
      <c r="X2993" s="39"/>
      <c r="Y2993" s="39">
        <v>200</v>
      </c>
      <c r="Z2993" s="39"/>
      <c r="AA2993" s="39"/>
      <c r="AB2993" s="39"/>
      <c r="AC2993" s="39"/>
      <c r="AD2993" s="39"/>
      <c r="AE2993" s="39"/>
      <c r="AF2993" s="39"/>
      <c r="AG2993" s="39"/>
      <c r="AH2993" s="31"/>
    </row>
    <row r="2994" spans="3:34" s="2" customFormat="1" ht="22.5" customHeight="1" x14ac:dyDescent="0.3">
      <c r="C2994" s="127"/>
      <c r="D2994" s="33" t="s">
        <v>110</v>
      </c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0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  <c r="AA2994" s="39"/>
      <c r="AB2994" s="39"/>
      <c r="AC2994" s="39">
        <v>2400</v>
      </c>
      <c r="AD2994" s="39"/>
      <c r="AE2994" s="39"/>
      <c r="AF2994" s="39"/>
      <c r="AG2994" s="39"/>
      <c r="AH2994" s="31"/>
    </row>
    <row r="2995" spans="3:34" s="2" customFormat="1" x14ac:dyDescent="0.3">
      <c r="C2995" s="127"/>
      <c r="D2995" s="34" t="s">
        <v>42</v>
      </c>
      <c r="E2995" s="35">
        <f t="shared" ref="E2995:AG2995" si="284">SUM(E2990:E2994)</f>
        <v>0</v>
      </c>
      <c r="F2995" s="35">
        <f t="shared" si="284"/>
        <v>0</v>
      </c>
      <c r="G2995" s="35">
        <f t="shared" si="284"/>
        <v>0</v>
      </c>
      <c r="H2995" s="35">
        <f t="shared" si="284"/>
        <v>0</v>
      </c>
      <c r="I2995" s="35">
        <f t="shared" si="284"/>
        <v>1600</v>
      </c>
      <c r="J2995" s="35">
        <f t="shared" si="284"/>
        <v>0</v>
      </c>
      <c r="K2995" s="35">
        <f t="shared" si="284"/>
        <v>600</v>
      </c>
      <c r="L2995" s="35">
        <f t="shared" si="284"/>
        <v>0</v>
      </c>
      <c r="M2995" s="35">
        <f t="shared" si="284"/>
        <v>250</v>
      </c>
      <c r="N2995" s="35">
        <f t="shared" si="284"/>
        <v>0</v>
      </c>
      <c r="O2995" s="35">
        <f t="shared" si="284"/>
        <v>0</v>
      </c>
      <c r="P2995" s="35">
        <f t="shared" si="284"/>
        <v>1000</v>
      </c>
      <c r="Q2995" s="35">
        <f t="shared" si="284"/>
        <v>700</v>
      </c>
      <c r="R2995" s="35">
        <f t="shared" si="284"/>
        <v>0</v>
      </c>
      <c r="S2995" s="35">
        <f t="shared" si="284"/>
        <v>0</v>
      </c>
      <c r="T2995" s="35">
        <f t="shared" si="284"/>
        <v>1200</v>
      </c>
      <c r="U2995" s="35">
        <f t="shared" si="284"/>
        <v>0</v>
      </c>
      <c r="V2995" s="35">
        <f t="shared" si="284"/>
        <v>0</v>
      </c>
      <c r="W2995" s="35">
        <f t="shared" si="284"/>
        <v>0</v>
      </c>
      <c r="X2995" s="35">
        <f t="shared" si="284"/>
        <v>0</v>
      </c>
      <c r="Y2995" s="35">
        <f t="shared" si="284"/>
        <v>200</v>
      </c>
      <c r="Z2995" s="35">
        <f t="shared" si="284"/>
        <v>0</v>
      </c>
      <c r="AA2995" s="35">
        <f t="shared" si="284"/>
        <v>400</v>
      </c>
      <c r="AB2995" s="35">
        <f t="shared" si="284"/>
        <v>800</v>
      </c>
      <c r="AC2995" s="35">
        <f t="shared" si="284"/>
        <v>2400</v>
      </c>
      <c r="AD2995" s="35">
        <f t="shared" si="284"/>
        <v>0</v>
      </c>
      <c r="AE2995" s="35">
        <f t="shared" si="284"/>
        <v>0</v>
      </c>
      <c r="AF2995" s="35">
        <f t="shared" si="284"/>
        <v>0</v>
      </c>
      <c r="AG2995" s="35">
        <f t="shared" si="284"/>
        <v>0</v>
      </c>
      <c r="AH2995" s="31"/>
    </row>
    <row r="2996" spans="3:34" s="2" customFormat="1" x14ac:dyDescent="0.3">
      <c r="C2996" s="127"/>
      <c r="D2996" s="33" t="s">
        <v>43</v>
      </c>
      <c r="E2996" s="30">
        <v>65</v>
      </c>
      <c r="F2996" s="30">
        <v>50</v>
      </c>
      <c r="G2996" s="30">
        <v>200</v>
      </c>
      <c r="H2996" s="30">
        <v>20</v>
      </c>
      <c r="I2996" s="30">
        <v>35</v>
      </c>
      <c r="J2996" s="30">
        <v>20</v>
      </c>
      <c r="K2996" s="30">
        <v>300</v>
      </c>
      <c r="L2996" s="30">
        <v>180</v>
      </c>
      <c r="M2996" s="30">
        <v>20</v>
      </c>
      <c r="N2996" s="30">
        <v>45</v>
      </c>
      <c r="O2996" s="30">
        <v>25</v>
      </c>
      <c r="P2996" s="30">
        <v>25</v>
      </c>
      <c r="Q2996" s="30">
        <v>300</v>
      </c>
      <c r="R2996" s="30">
        <v>50</v>
      </c>
      <c r="S2996" s="30">
        <v>60</v>
      </c>
      <c r="T2996" s="30">
        <v>75</v>
      </c>
      <c r="U2996" s="30">
        <v>45</v>
      </c>
      <c r="V2996" s="30">
        <v>90</v>
      </c>
      <c r="W2996" s="30">
        <v>70</v>
      </c>
      <c r="X2996" s="30">
        <v>120</v>
      </c>
      <c r="Y2996" s="30">
        <v>45</v>
      </c>
      <c r="Z2996" s="30">
        <v>45</v>
      </c>
      <c r="AA2996" s="30">
        <v>450</v>
      </c>
      <c r="AB2996" s="30">
        <v>200</v>
      </c>
      <c r="AC2996" s="30">
        <v>90</v>
      </c>
      <c r="AD2996" s="30">
        <v>150</v>
      </c>
      <c r="AE2996" s="30">
        <v>900</v>
      </c>
      <c r="AF2996" s="30">
        <v>40</v>
      </c>
      <c r="AG2996" s="30">
        <v>60</v>
      </c>
      <c r="AH2996" s="31"/>
    </row>
    <row r="2997" spans="3:34" s="2" customFormat="1" x14ac:dyDescent="0.3">
      <c r="C2997" s="127"/>
      <c r="D2997" s="34" t="s">
        <v>44</v>
      </c>
      <c r="E2997" s="35">
        <f>E2995*E2996/1000</f>
        <v>0</v>
      </c>
      <c r="F2997" s="35">
        <f t="shared" ref="F2997:AG2997" si="285">F2995*F2996/1000</f>
        <v>0</v>
      </c>
      <c r="G2997" s="35">
        <f t="shared" si="285"/>
        <v>0</v>
      </c>
      <c r="H2997" s="35">
        <f t="shared" si="285"/>
        <v>0</v>
      </c>
      <c r="I2997" s="35">
        <f t="shared" si="285"/>
        <v>56</v>
      </c>
      <c r="J2997" s="35">
        <f t="shared" si="285"/>
        <v>0</v>
      </c>
      <c r="K2997" s="35">
        <f t="shared" si="285"/>
        <v>180</v>
      </c>
      <c r="L2997" s="35">
        <f t="shared" si="285"/>
        <v>0</v>
      </c>
      <c r="M2997" s="35">
        <f t="shared" si="285"/>
        <v>5</v>
      </c>
      <c r="N2997" s="35">
        <f t="shared" si="285"/>
        <v>0</v>
      </c>
      <c r="O2997" s="35">
        <f t="shared" si="285"/>
        <v>0</v>
      </c>
      <c r="P2997" s="35">
        <f t="shared" si="285"/>
        <v>25</v>
      </c>
      <c r="Q2997" s="35">
        <f t="shared" si="285"/>
        <v>210</v>
      </c>
      <c r="R2997" s="35">
        <f t="shared" si="285"/>
        <v>0</v>
      </c>
      <c r="S2997" s="35">
        <f t="shared" si="285"/>
        <v>0</v>
      </c>
      <c r="T2997" s="35">
        <f t="shared" si="285"/>
        <v>90</v>
      </c>
      <c r="U2997" s="35">
        <f t="shared" si="285"/>
        <v>0</v>
      </c>
      <c r="V2997" s="35">
        <f t="shared" si="285"/>
        <v>0</v>
      </c>
      <c r="W2997" s="35">
        <f t="shared" si="285"/>
        <v>0</v>
      </c>
      <c r="X2997" s="35">
        <f t="shared" si="285"/>
        <v>0</v>
      </c>
      <c r="Y2997" s="35">
        <f t="shared" si="285"/>
        <v>9</v>
      </c>
      <c r="Z2997" s="35">
        <f t="shared" si="285"/>
        <v>0</v>
      </c>
      <c r="AA2997" s="35">
        <f t="shared" si="285"/>
        <v>180</v>
      </c>
      <c r="AB2997" s="35">
        <f t="shared" si="285"/>
        <v>160</v>
      </c>
      <c r="AC2997" s="35">
        <f t="shared" si="285"/>
        <v>216</v>
      </c>
      <c r="AD2997" s="35">
        <f t="shared" si="285"/>
        <v>0</v>
      </c>
      <c r="AE2997" s="35">
        <f t="shared" si="285"/>
        <v>0</v>
      </c>
      <c r="AF2997" s="35">
        <f t="shared" si="285"/>
        <v>0</v>
      </c>
      <c r="AG2997" s="35">
        <f t="shared" si="285"/>
        <v>0</v>
      </c>
      <c r="AH2997" s="36"/>
    </row>
    <row r="2998" spans="3:34" s="2" customFormat="1" x14ac:dyDescent="0.3">
      <c r="C2998" s="127"/>
      <c r="D2998" s="33"/>
      <c r="E2998" s="33"/>
      <c r="F2998" s="33"/>
      <c r="G2998" s="33"/>
      <c r="H2998" s="33"/>
      <c r="I2998" s="33"/>
      <c r="J2998" s="33"/>
      <c r="K2998" s="33"/>
      <c r="L2998" s="33"/>
      <c r="M2998" s="33"/>
      <c r="N2998" s="33"/>
      <c r="O2998" s="33"/>
      <c r="P2998" s="33"/>
      <c r="Q2998" s="30"/>
      <c r="R2998" s="30"/>
      <c r="S2998" s="30"/>
      <c r="T2998" s="30"/>
      <c r="U2998" s="30"/>
      <c r="V2998" s="30"/>
      <c r="W2998" s="30"/>
      <c r="X2998" s="30"/>
      <c r="Y2998" s="30"/>
      <c r="Z2998" s="30"/>
      <c r="AA2998" s="30"/>
      <c r="AB2998" s="30"/>
      <c r="AC2998" s="30"/>
      <c r="AD2998" s="30"/>
      <c r="AE2998" s="30"/>
      <c r="AF2998" s="30"/>
      <c r="AG2998" s="30"/>
      <c r="AH2998" s="31"/>
    </row>
    <row r="3000" spans="3:34" x14ac:dyDescent="0.3">
      <c r="E3000" t="s">
        <v>101</v>
      </c>
    </row>
    <row r="3002" spans="3:34" x14ac:dyDescent="0.3">
      <c r="E3002" t="s">
        <v>102</v>
      </c>
    </row>
  </sheetData>
  <mergeCells count="175">
    <mergeCell ref="E2339:N2339"/>
    <mergeCell ref="O2339:W2339"/>
    <mergeCell ref="X2339:AG2339"/>
    <mergeCell ref="C2361:C2370"/>
    <mergeCell ref="C2384:C2392"/>
    <mergeCell ref="C2406:C2414"/>
    <mergeCell ref="C2428:C2436"/>
    <mergeCell ref="C2450:C2458"/>
    <mergeCell ref="C1275:C1283"/>
    <mergeCell ref="E1492:N1492"/>
    <mergeCell ref="E2078:N2078"/>
    <mergeCell ref="O2078:W2078"/>
    <mergeCell ref="X2078:AG2078"/>
    <mergeCell ref="C2100:C2108"/>
    <mergeCell ref="C2122:C2130"/>
    <mergeCell ref="C2144:C2152"/>
    <mergeCell ref="C2166:C2174"/>
    <mergeCell ref="O1492:W1492"/>
    <mergeCell ref="X1492:AG1492"/>
    <mergeCell ref="C1514:C1522"/>
    <mergeCell ref="C1536:C1544"/>
    <mergeCell ref="C1297:C1305"/>
    <mergeCell ref="C1319:C1327"/>
    <mergeCell ref="C1341:C1349"/>
    <mergeCell ref="C94:C102"/>
    <mergeCell ref="C106:C114"/>
    <mergeCell ref="C250:C258"/>
    <mergeCell ref="C468:C476"/>
    <mergeCell ref="C490:C498"/>
    <mergeCell ref="C512:C520"/>
    <mergeCell ref="C578:C586"/>
    <mergeCell ref="C600:C608"/>
    <mergeCell ref="C622:C630"/>
    <mergeCell ref="C118:C126"/>
    <mergeCell ref="C426:C434"/>
    <mergeCell ref="C534:C542"/>
    <mergeCell ref="C556:C564"/>
    <mergeCell ref="C272:C280"/>
    <mergeCell ref="X970:AG970"/>
    <mergeCell ref="C992:C1000"/>
    <mergeCell ref="C1014:C1022"/>
    <mergeCell ref="C1253:C1261"/>
    <mergeCell ref="E708:N708"/>
    <mergeCell ref="O708:W708"/>
    <mergeCell ref="C1472:C1480"/>
    <mergeCell ref="C1362:C1370"/>
    <mergeCell ref="C1384:C1392"/>
    <mergeCell ref="C1406:C1414"/>
    <mergeCell ref="C1428:C1436"/>
    <mergeCell ref="C1450:C1458"/>
    <mergeCell ref="X708:AG708"/>
    <mergeCell ref="C730:C738"/>
    <mergeCell ref="C752:C760"/>
    <mergeCell ref="C884:C892"/>
    <mergeCell ref="C906:C914"/>
    <mergeCell ref="C928:C936"/>
    <mergeCell ref="C950:C958"/>
    <mergeCell ref="C774:C782"/>
    <mergeCell ref="C796:C804"/>
    <mergeCell ref="C818:C826"/>
    <mergeCell ref="C840:C848"/>
    <mergeCell ref="C862:C870"/>
    <mergeCell ref="X8:AG8"/>
    <mergeCell ref="C22:C30"/>
    <mergeCell ref="C34:C42"/>
    <mergeCell ref="E8:N8"/>
    <mergeCell ref="O8:W8"/>
    <mergeCell ref="C294:C302"/>
    <mergeCell ref="C316:C324"/>
    <mergeCell ref="O446:W446"/>
    <mergeCell ref="X446:AG446"/>
    <mergeCell ref="E446:N446"/>
    <mergeCell ref="O184:W184"/>
    <mergeCell ref="X184:AG184"/>
    <mergeCell ref="C338:C346"/>
    <mergeCell ref="C360:C368"/>
    <mergeCell ref="C382:C390"/>
    <mergeCell ref="C163:C171"/>
    <mergeCell ref="C46:C54"/>
    <mergeCell ref="C130:C138"/>
    <mergeCell ref="C142:C150"/>
    <mergeCell ref="C58:C66"/>
    <mergeCell ref="C70:C78"/>
    <mergeCell ref="C82:C90"/>
    <mergeCell ref="C206:C214"/>
    <mergeCell ref="C228:C236"/>
    <mergeCell ref="X1231:AG1231"/>
    <mergeCell ref="C1036:C1044"/>
    <mergeCell ref="C1058:C1066"/>
    <mergeCell ref="C1080:C1088"/>
    <mergeCell ref="C1211:C1219"/>
    <mergeCell ref="C1101:C1109"/>
    <mergeCell ref="C1123:C1131"/>
    <mergeCell ref="C1145:C1153"/>
    <mergeCell ref="C1167:C1175"/>
    <mergeCell ref="C1189:C1197"/>
    <mergeCell ref="E184:N184"/>
    <mergeCell ref="E970:N970"/>
    <mergeCell ref="O970:W970"/>
    <mergeCell ref="C1819:C1827"/>
    <mergeCell ref="C1841:C1849"/>
    <mergeCell ref="C1863:C1871"/>
    <mergeCell ref="E1753:N1753"/>
    <mergeCell ref="O1753:W1753"/>
    <mergeCell ref="E1231:N1231"/>
    <mergeCell ref="O1231:W1231"/>
    <mergeCell ref="C1558:C1566"/>
    <mergeCell ref="C644:C652"/>
    <mergeCell ref="C666:C674"/>
    <mergeCell ref="C688:C696"/>
    <mergeCell ref="C1580:C1588"/>
    <mergeCell ref="C1602:C1610"/>
    <mergeCell ref="C1733:C1741"/>
    <mergeCell ref="C1623:C1631"/>
    <mergeCell ref="C1645:C1653"/>
    <mergeCell ref="C1667:C1675"/>
    <mergeCell ref="C1689:C1697"/>
    <mergeCell ref="C1711:C1719"/>
    <mergeCell ref="C404:C412"/>
    <mergeCell ref="X1753:AG1753"/>
    <mergeCell ref="C1775:C1783"/>
    <mergeCell ref="C1797:C1805"/>
    <mergeCell ref="C1884:C1892"/>
    <mergeCell ref="C1906:C1914"/>
    <mergeCell ref="C1928:C1936"/>
    <mergeCell ref="C1950:C1958"/>
    <mergeCell ref="C1972:C1980"/>
    <mergeCell ref="C1994:C2002"/>
    <mergeCell ref="C2209:C2217"/>
    <mergeCell ref="C2231:C2239"/>
    <mergeCell ref="C2253:C2261"/>
    <mergeCell ref="C2275:C2283"/>
    <mergeCell ref="C2297:C2305"/>
    <mergeCell ref="C2319:C2327"/>
    <mergeCell ref="O2014:W2014"/>
    <mergeCell ref="X2014:AG2014"/>
    <mergeCell ref="C2036:C2044"/>
    <mergeCell ref="C2058:C2066"/>
    <mergeCell ref="E2014:N2014"/>
    <mergeCell ref="C2188:C2196"/>
    <mergeCell ref="E2601:N2601"/>
    <mergeCell ref="O2601:W2601"/>
    <mergeCell ref="X2601:AG2601"/>
    <mergeCell ref="C2623:C2632"/>
    <mergeCell ref="C2646:C2654"/>
    <mergeCell ref="C2668:C2676"/>
    <mergeCell ref="C2690:C2698"/>
    <mergeCell ref="C2712:C2720"/>
    <mergeCell ref="C2471:C2479"/>
    <mergeCell ref="C2493:C2501"/>
    <mergeCell ref="C2515:C2523"/>
    <mergeCell ref="C2537:C2545"/>
    <mergeCell ref="C2559:C2567"/>
    <mergeCell ref="C2581:C2589"/>
    <mergeCell ref="E2732:N2732"/>
    <mergeCell ref="O2732:W2732"/>
    <mergeCell ref="X2732:AG2732"/>
    <mergeCell ref="C2754:C2762"/>
    <mergeCell ref="E2774:N2774"/>
    <mergeCell ref="O2774:W2774"/>
    <mergeCell ref="X2774:AG2774"/>
    <mergeCell ref="C2796:C2804"/>
    <mergeCell ref="E2816:N2816"/>
    <mergeCell ref="O2816:W2816"/>
    <mergeCell ref="X2816:AG2816"/>
    <mergeCell ref="E2879:N2879"/>
    <mergeCell ref="O2879:W2879"/>
    <mergeCell ref="X2879:AG2879"/>
    <mergeCell ref="C2901:C2910"/>
    <mergeCell ref="C2924:C2932"/>
    <mergeCell ref="C2946:C2954"/>
    <mergeCell ref="C2968:C2976"/>
    <mergeCell ref="C2990:C2998"/>
    <mergeCell ref="C2838:C2846"/>
    <mergeCell ref="C2859:C2867"/>
  </mergeCells>
  <pageMargins left="0.3" right="0.21" top="0.42" bottom="0.33" header="0.25" footer="0.18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8"/>
  <sheetViews>
    <sheetView topLeftCell="A157" workbookViewId="0">
      <selection activeCell="E3" sqref="E3"/>
    </sheetView>
  </sheetViews>
  <sheetFormatPr defaultRowHeight="14.4" x14ac:dyDescent="0.3"/>
  <cols>
    <col min="1" max="1" width="3.88671875" customWidth="1"/>
    <col min="2" max="2" width="4.109375" customWidth="1"/>
    <col min="3" max="31" width="4.5546875" customWidth="1"/>
    <col min="32" max="32" width="3" customWidth="1"/>
    <col min="33" max="34" width="3.109375" customWidth="1"/>
  </cols>
  <sheetData>
    <row r="2" spans="1:31" ht="18" x14ac:dyDescent="0.35">
      <c r="A2" s="104"/>
      <c r="B2" s="105"/>
      <c r="C2" s="43"/>
      <c r="D2" s="43" t="s">
        <v>70</v>
      </c>
      <c r="E2" s="105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4" t="s">
        <v>99</v>
      </c>
      <c r="AB2" s="43"/>
      <c r="AC2" s="105" t="s">
        <v>1</v>
      </c>
    </row>
    <row r="3" spans="1:31" ht="18" x14ac:dyDescent="0.35">
      <c r="A3" s="104"/>
      <c r="B3" s="43"/>
      <c r="C3" s="43"/>
      <c r="D3" s="105"/>
      <c r="E3" s="105"/>
      <c r="F3" s="43" t="s">
        <v>71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105"/>
      <c r="Z3" s="43"/>
      <c r="AA3" s="43"/>
      <c r="AB3" s="43"/>
      <c r="AC3" s="43"/>
      <c r="AD3" s="43"/>
      <c r="AE3" s="43"/>
    </row>
    <row r="4" spans="1:31" ht="41.4" x14ac:dyDescent="0.3">
      <c r="A4" s="45" t="s">
        <v>72</v>
      </c>
      <c r="B4" s="45" t="s">
        <v>73</v>
      </c>
      <c r="C4" s="22" t="s">
        <v>10</v>
      </c>
      <c r="D4" s="22" t="s">
        <v>11</v>
      </c>
      <c r="E4" s="22" t="s">
        <v>12</v>
      </c>
      <c r="F4" s="23" t="s">
        <v>13</v>
      </c>
      <c r="G4" s="23" t="s">
        <v>14</v>
      </c>
      <c r="H4" s="23" t="s">
        <v>15</v>
      </c>
      <c r="I4" s="22" t="s">
        <v>16</v>
      </c>
      <c r="J4" s="23" t="s">
        <v>17</v>
      </c>
      <c r="K4" s="23" t="s">
        <v>18</v>
      </c>
      <c r="L4" s="23" t="s">
        <v>19</v>
      </c>
      <c r="M4" s="23" t="s">
        <v>20</v>
      </c>
      <c r="N4" s="24" t="s">
        <v>21</v>
      </c>
      <c r="O4" s="25" t="s">
        <v>22</v>
      </c>
      <c r="P4" s="26" t="s">
        <v>23</v>
      </c>
      <c r="Q4" s="24" t="s">
        <v>24</v>
      </c>
      <c r="R4" s="26" t="s">
        <v>25</v>
      </c>
      <c r="S4" s="24" t="s">
        <v>26</v>
      </c>
      <c r="T4" s="24" t="s">
        <v>27</v>
      </c>
      <c r="U4" s="27" t="s">
        <v>28</v>
      </c>
      <c r="V4" s="25" t="s">
        <v>29</v>
      </c>
      <c r="W4" s="26" t="s">
        <v>30</v>
      </c>
      <c r="X4" s="25" t="s">
        <v>31</v>
      </c>
      <c r="Y4" s="27" t="s">
        <v>32</v>
      </c>
      <c r="Z4" s="25" t="s">
        <v>33</v>
      </c>
      <c r="AA4" s="27" t="s">
        <v>34</v>
      </c>
      <c r="AB4" s="24" t="s">
        <v>35</v>
      </c>
      <c r="AC4" s="23" t="s">
        <v>36</v>
      </c>
      <c r="AD4" s="23" t="s">
        <v>37</v>
      </c>
      <c r="AE4" s="23" t="s">
        <v>38</v>
      </c>
    </row>
    <row r="5" spans="1:31" x14ac:dyDescent="0.3">
      <c r="A5" s="101">
        <v>1</v>
      </c>
      <c r="B5" s="101" t="s">
        <v>74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x14ac:dyDescent="0.3">
      <c r="A6" s="101">
        <v>2</v>
      </c>
      <c r="B6" s="101" t="s">
        <v>75</v>
      </c>
      <c r="C6" s="46">
        <v>0</v>
      </c>
      <c r="D6" s="46">
        <v>2000</v>
      </c>
      <c r="E6" s="46">
        <v>0</v>
      </c>
      <c r="F6" s="46">
        <v>0</v>
      </c>
      <c r="G6" s="46">
        <v>2700</v>
      </c>
      <c r="H6" s="46">
        <v>0</v>
      </c>
      <c r="I6" s="46">
        <v>1200</v>
      </c>
      <c r="J6" s="46">
        <v>0</v>
      </c>
      <c r="K6" s="46">
        <v>650</v>
      </c>
      <c r="L6" s="46">
        <v>0</v>
      </c>
      <c r="M6" s="46">
        <v>250</v>
      </c>
      <c r="N6" s="46">
        <v>0</v>
      </c>
      <c r="O6" s="46">
        <v>1370</v>
      </c>
      <c r="P6" s="46">
        <v>0</v>
      </c>
      <c r="Q6" s="46">
        <v>0</v>
      </c>
      <c r="R6" s="46">
        <v>0</v>
      </c>
      <c r="S6" s="46">
        <v>0</v>
      </c>
      <c r="T6" s="46">
        <v>1100</v>
      </c>
      <c r="U6" s="46">
        <v>0</v>
      </c>
      <c r="V6" s="46">
        <v>0</v>
      </c>
      <c r="W6" s="46">
        <v>800</v>
      </c>
      <c r="X6" s="46">
        <v>585</v>
      </c>
      <c r="Y6" s="46">
        <v>550</v>
      </c>
      <c r="Z6" s="46">
        <v>0</v>
      </c>
      <c r="AA6" s="46">
        <v>0</v>
      </c>
      <c r="AB6" s="46">
        <v>150</v>
      </c>
      <c r="AC6" s="46">
        <v>0</v>
      </c>
      <c r="AD6" s="46">
        <v>1200</v>
      </c>
      <c r="AE6" s="46">
        <v>0</v>
      </c>
    </row>
    <row r="7" spans="1:31" x14ac:dyDescent="0.3">
      <c r="A7" s="101">
        <v>3</v>
      </c>
      <c r="B7" s="101" t="s">
        <v>76</v>
      </c>
      <c r="C7" s="46">
        <v>0</v>
      </c>
      <c r="D7" s="46">
        <v>0</v>
      </c>
      <c r="E7" s="46">
        <v>0</v>
      </c>
      <c r="F7" s="46">
        <v>1600</v>
      </c>
      <c r="G7" s="46">
        <v>1100</v>
      </c>
      <c r="H7" s="46">
        <v>0</v>
      </c>
      <c r="I7" s="46">
        <v>0</v>
      </c>
      <c r="J7" s="46">
        <v>0</v>
      </c>
      <c r="K7" s="46">
        <v>400</v>
      </c>
      <c r="L7" s="46">
        <v>355</v>
      </c>
      <c r="M7" s="46">
        <v>700</v>
      </c>
      <c r="N7" s="46">
        <v>0</v>
      </c>
      <c r="O7" s="46">
        <v>1600</v>
      </c>
      <c r="P7" s="46">
        <v>0</v>
      </c>
      <c r="Q7" s="46">
        <v>1600</v>
      </c>
      <c r="R7" s="46">
        <v>0</v>
      </c>
      <c r="S7" s="46">
        <v>0</v>
      </c>
      <c r="T7" s="46">
        <v>800</v>
      </c>
      <c r="U7" s="46">
        <v>800</v>
      </c>
      <c r="V7" s="46">
        <v>2400</v>
      </c>
      <c r="W7" s="46">
        <v>0</v>
      </c>
      <c r="X7" s="46">
        <v>0</v>
      </c>
      <c r="Y7" s="46">
        <v>400</v>
      </c>
      <c r="Z7" s="46">
        <v>0</v>
      </c>
      <c r="AA7" s="46">
        <v>0</v>
      </c>
      <c r="AB7" s="46">
        <v>400</v>
      </c>
      <c r="AC7" s="46">
        <v>80</v>
      </c>
      <c r="AD7" s="46">
        <v>1200</v>
      </c>
      <c r="AE7" s="46">
        <v>0</v>
      </c>
    </row>
    <row r="8" spans="1:31" x14ac:dyDescent="0.3">
      <c r="A8" s="101">
        <v>4</v>
      </c>
      <c r="B8" s="101" t="s">
        <v>77</v>
      </c>
      <c r="C8" s="46">
        <v>0</v>
      </c>
      <c r="D8" s="46">
        <v>0</v>
      </c>
      <c r="E8" s="46">
        <v>400</v>
      </c>
      <c r="F8" s="46">
        <v>0</v>
      </c>
      <c r="G8" s="46">
        <v>1800</v>
      </c>
      <c r="H8" s="46">
        <v>0</v>
      </c>
      <c r="I8" s="46">
        <v>0</v>
      </c>
      <c r="J8" s="46">
        <v>800</v>
      </c>
      <c r="K8" s="46">
        <v>650</v>
      </c>
      <c r="L8" s="46">
        <v>410</v>
      </c>
      <c r="M8" s="46">
        <v>1600</v>
      </c>
      <c r="N8" s="46">
        <v>0</v>
      </c>
      <c r="O8" s="46">
        <v>0</v>
      </c>
      <c r="P8" s="46">
        <v>1200</v>
      </c>
      <c r="Q8" s="46">
        <v>0</v>
      </c>
      <c r="R8" s="46">
        <v>0</v>
      </c>
      <c r="S8" s="46">
        <v>0</v>
      </c>
      <c r="T8" s="46">
        <v>300</v>
      </c>
      <c r="U8" s="46">
        <v>0</v>
      </c>
      <c r="V8" s="46">
        <v>0</v>
      </c>
      <c r="W8" s="46">
        <v>0</v>
      </c>
      <c r="X8" s="46">
        <v>0</v>
      </c>
      <c r="Y8" s="46">
        <v>1200</v>
      </c>
      <c r="Z8" s="46">
        <v>800</v>
      </c>
      <c r="AA8" s="46">
        <v>2400</v>
      </c>
      <c r="AB8" s="46">
        <v>150</v>
      </c>
      <c r="AC8" s="46">
        <v>0</v>
      </c>
      <c r="AD8" s="46">
        <v>800</v>
      </c>
      <c r="AE8" s="46">
        <v>800</v>
      </c>
    </row>
    <row r="9" spans="1:31" x14ac:dyDescent="0.3">
      <c r="A9" s="101">
        <v>5</v>
      </c>
      <c r="B9" s="101" t="s">
        <v>78</v>
      </c>
      <c r="C9" s="46">
        <v>0</v>
      </c>
      <c r="D9" s="46">
        <v>0</v>
      </c>
      <c r="E9" s="46">
        <v>0</v>
      </c>
      <c r="F9" s="46">
        <v>0</v>
      </c>
      <c r="G9" s="46">
        <v>1600</v>
      </c>
      <c r="H9" s="46">
        <v>0</v>
      </c>
      <c r="I9" s="46">
        <v>600</v>
      </c>
      <c r="J9" s="46">
        <v>0</v>
      </c>
      <c r="K9" s="46">
        <v>250</v>
      </c>
      <c r="L9" s="46">
        <v>0</v>
      </c>
      <c r="M9" s="46">
        <v>0</v>
      </c>
      <c r="N9" s="46">
        <v>1000</v>
      </c>
      <c r="O9" s="46">
        <v>700</v>
      </c>
      <c r="P9" s="46">
        <v>0</v>
      </c>
      <c r="Q9" s="46">
        <v>0</v>
      </c>
      <c r="R9" s="46">
        <v>1200</v>
      </c>
      <c r="S9" s="46">
        <v>0</v>
      </c>
      <c r="T9" s="46">
        <v>0</v>
      </c>
      <c r="U9" s="46">
        <v>0</v>
      </c>
      <c r="V9" s="46">
        <v>0</v>
      </c>
      <c r="W9" s="46">
        <v>200</v>
      </c>
      <c r="X9" s="46">
        <v>0</v>
      </c>
      <c r="Y9" s="46">
        <v>400</v>
      </c>
      <c r="Z9" s="46">
        <v>800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</row>
    <row r="10" spans="1:31" s="47" customFormat="1" x14ac:dyDescent="0.3">
      <c r="A10" s="101">
        <v>7</v>
      </c>
      <c r="B10" s="101" t="s">
        <v>79</v>
      </c>
      <c r="C10" s="46">
        <v>0</v>
      </c>
      <c r="D10" s="46">
        <v>0</v>
      </c>
      <c r="E10" s="46">
        <v>0</v>
      </c>
      <c r="F10" s="46">
        <v>0</v>
      </c>
      <c r="G10" s="46">
        <v>1600</v>
      </c>
      <c r="H10" s="46">
        <v>0</v>
      </c>
      <c r="I10" s="46">
        <v>0</v>
      </c>
      <c r="J10" s="46">
        <v>0</v>
      </c>
      <c r="K10" s="46">
        <v>700</v>
      </c>
      <c r="L10" s="46">
        <v>1200</v>
      </c>
      <c r="M10" s="46">
        <v>1200</v>
      </c>
      <c r="N10" s="46">
        <v>0</v>
      </c>
      <c r="O10" s="46">
        <v>1600</v>
      </c>
      <c r="P10" s="46">
        <v>0</v>
      </c>
      <c r="Q10" s="46">
        <v>2400</v>
      </c>
      <c r="R10" s="46">
        <v>0</v>
      </c>
      <c r="S10" s="46">
        <v>0</v>
      </c>
      <c r="T10" s="46">
        <v>1000</v>
      </c>
      <c r="U10" s="46">
        <v>1200</v>
      </c>
      <c r="V10" s="46">
        <v>0</v>
      </c>
      <c r="W10" s="46">
        <v>800</v>
      </c>
      <c r="X10" s="46">
        <v>0</v>
      </c>
      <c r="Y10" s="46">
        <v>600</v>
      </c>
      <c r="Z10" s="46">
        <v>0</v>
      </c>
      <c r="AA10" s="46">
        <v>0</v>
      </c>
      <c r="AB10" s="46">
        <v>200</v>
      </c>
      <c r="AC10" s="46">
        <v>0</v>
      </c>
      <c r="AD10" s="46">
        <v>800</v>
      </c>
      <c r="AE10" s="46">
        <v>2400</v>
      </c>
    </row>
    <row r="11" spans="1:31" x14ac:dyDescent="0.3">
      <c r="A11" s="101">
        <v>8</v>
      </c>
      <c r="B11" s="101" t="s">
        <v>74</v>
      </c>
      <c r="C11" s="46">
        <v>0</v>
      </c>
      <c r="D11" s="46">
        <v>800</v>
      </c>
      <c r="E11" s="46">
        <v>400</v>
      </c>
      <c r="F11" s="46">
        <v>0</v>
      </c>
      <c r="G11" s="46">
        <v>800</v>
      </c>
      <c r="H11" s="46">
        <v>400</v>
      </c>
      <c r="I11" s="46">
        <v>0</v>
      </c>
      <c r="J11" s="46">
        <v>0</v>
      </c>
      <c r="K11" s="46">
        <v>325</v>
      </c>
      <c r="L11" s="46">
        <v>0</v>
      </c>
      <c r="M11" s="46">
        <v>900</v>
      </c>
      <c r="N11" s="46">
        <v>0</v>
      </c>
      <c r="O11" s="46">
        <v>1000</v>
      </c>
      <c r="P11" s="46">
        <v>0</v>
      </c>
      <c r="Q11" s="46">
        <v>0</v>
      </c>
      <c r="R11" s="46">
        <v>0</v>
      </c>
      <c r="S11" s="46">
        <v>1200</v>
      </c>
      <c r="T11" s="46">
        <v>400</v>
      </c>
      <c r="U11" s="46">
        <v>0</v>
      </c>
      <c r="V11" s="46">
        <v>0</v>
      </c>
      <c r="W11" s="46">
        <v>0</v>
      </c>
      <c r="X11" s="46">
        <v>1600</v>
      </c>
      <c r="Y11" s="46">
        <v>1300</v>
      </c>
      <c r="Z11" s="46">
        <v>800</v>
      </c>
      <c r="AA11" s="46">
        <v>0</v>
      </c>
      <c r="AB11" s="46">
        <v>0</v>
      </c>
      <c r="AC11" s="46">
        <v>0</v>
      </c>
      <c r="AD11" s="46">
        <v>1200</v>
      </c>
      <c r="AE11" s="46">
        <v>400</v>
      </c>
    </row>
    <row r="12" spans="1:31" x14ac:dyDescent="0.3">
      <c r="A12" s="101">
        <v>9</v>
      </c>
      <c r="B12" s="101" t="s">
        <v>75</v>
      </c>
      <c r="C12" s="46">
        <v>0</v>
      </c>
      <c r="D12" s="46">
        <v>0</v>
      </c>
      <c r="E12" s="46">
        <v>600</v>
      </c>
      <c r="F12" s="46">
        <v>800</v>
      </c>
      <c r="G12" s="46">
        <v>800</v>
      </c>
      <c r="H12" s="46">
        <v>2400</v>
      </c>
      <c r="I12" s="46">
        <v>0</v>
      </c>
      <c r="J12" s="46">
        <v>1200</v>
      </c>
      <c r="K12" s="46">
        <v>700</v>
      </c>
      <c r="L12" s="46">
        <v>1200</v>
      </c>
      <c r="M12" s="46">
        <v>1600</v>
      </c>
      <c r="N12" s="46">
        <v>0</v>
      </c>
      <c r="O12" s="46">
        <v>1200</v>
      </c>
      <c r="P12" s="46">
        <v>0</v>
      </c>
      <c r="Q12" s="46">
        <v>0</v>
      </c>
      <c r="R12" s="46">
        <v>0</v>
      </c>
      <c r="S12" s="46">
        <v>0</v>
      </c>
      <c r="T12" s="46">
        <v>1200</v>
      </c>
      <c r="U12" s="46">
        <v>0</v>
      </c>
      <c r="V12" s="46">
        <v>0</v>
      </c>
      <c r="W12" s="46">
        <v>0</v>
      </c>
      <c r="X12" s="46">
        <v>400</v>
      </c>
      <c r="Y12" s="46">
        <v>400</v>
      </c>
      <c r="Z12" s="46">
        <v>800</v>
      </c>
      <c r="AA12" s="46">
        <v>0</v>
      </c>
      <c r="AB12" s="46">
        <v>200</v>
      </c>
      <c r="AC12" s="46">
        <v>0</v>
      </c>
      <c r="AD12" s="46">
        <v>1200</v>
      </c>
      <c r="AE12" s="46">
        <v>400</v>
      </c>
    </row>
    <row r="13" spans="1:31" x14ac:dyDescent="0.3">
      <c r="A13" s="101">
        <v>10</v>
      </c>
      <c r="B13" s="101" t="s">
        <v>76</v>
      </c>
      <c r="C13" s="46">
        <v>1200</v>
      </c>
      <c r="D13" s="46">
        <v>600</v>
      </c>
      <c r="E13" s="46">
        <v>400</v>
      </c>
      <c r="F13" s="46">
        <v>0</v>
      </c>
      <c r="G13" s="46">
        <v>800</v>
      </c>
      <c r="H13" s="46">
        <v>0</v>
      </c>
      <c r="I13" s="46">
        <v>600</v>
      </c>
      <c r="J13" s="46">
        <v>0</v>
      </c>
      <c r="K13" s="46">
        <v>450</v>
      </c>
      <c r="L13" s="46">
        <v>0</v>
      </c>
      <c r="M13" s="46">
        <v>1200</v>
      </c>
      <c r="N13" s="46">
        <v>0</v>
      </c>
      <c r="O13" s="46">
        <v>1000</v>
      </c>
      <c r="P13" s="46">
        <v>0</v>
      </c>
      <c r="Q13" s="46">
        <v>0</v>
      </c>
      <c r="R13" s="46">
        <v>0</v>
      </c>
      <c r="S13" s="46">
        <v>0</v>
      </c>
      <c r="T13" s="46">
        <v>400</v>
      </c>
      <c r="U13" s="46">
        <v>0</v>
      </c>
      <c r="V13" s="46">
        <v>0</v>
      </c>
      <c r="W13" s="46">
        <v>200</v>
      </c>
      <c r="X13" s="46">
        <v>0</v>
      </c>
      <c r="Y13" s="46">
        <v>1200</v>
      </c>
      <c r="Z13" s="46">
        <v>600</v>
      </c>
      <c r="AA13" s="46">
        <v>0</v>
      </c>
      <c r="AB13" s="46">
        <v>0</v>
      </c>
      <c r="AC13" s="46">
        <v>0</v>
      </c>
      <c r="AD13" s="46">
        <v>0</v>
      </c>
      <c r="AE13" s="46">
        <v>400</v>
      </c>
    </row>
    <row r="14" spans="1:31" x14ac:dyDescent="0.3">
      <c r="A14" s="101">
        <v>11</v>
      </c>
      <c r="B14" s="101" t="s">
        <v>77</v>
      </c>
      <c r="C14" s="46">
        <v>0</v>
      </c>
      <c r="D14" s="46">
        <v>0</v>
      </c>
      <c r="E14" s="46">
        <v>600</v>
      </c>
      <c r="F14" s="46">
        <v>800</v>
      </c>
      <c r="G14" s="46">
        <v>1600</v>
      </c>
      <c r="H14" s="46">
        <v>2400</v>
      </c>
      <c r="I14" s="46">
        <v>0</v>
      </c>
      <c r="J14" s="46">
        <v>0</v>
      </c>
      <c r="K14" s="46">
        <v>980</v>
      </c>
      <c r="L14" s="46">
        <v>0</v>
      </c>
      <c r="M14" s="46">
        <v>1600</v>
      </c>
      <c r="N14" s="46">
        <v>0</v>
      </c>
      <c r="O14" s="46">
        <v>1400</v>
      </c>
      <c r="P14" s="46">
        <v>0</v>
      </c>
      <c r="Q14" s="46">
        <v>800</v>
      </c>
      <c r="R14" s="46">
        <v>0</v>
      </c>
      <c r="S14" s="46">
        <v>0</v>
      </c>
      <c r="T14" s="46">
        <v>400</v>
      </c>
      <c r="U14" s="46">
        <v>0</v>
      </c>
      <c r="V14" s="46">
        <v>1400</v>
      </c>
      <c r="W14" s="46">
        <v>0</v>
      </c>
      <c r="X14" s="46">
        <v>320</v>
      </c>
      <c r="Y14" s="46">
        <v>480</v>
      </c>
      <c r="Z14" s="46">
        <v>800</v>
      </c>
      <c r="AA14" s="46">
        <v>0</v>
      </c>
      <c r="AB14" s="46">
        <v>200</v>
      </c>
      <c r="AC14" s="46">
        <v>0</v>
      </c>
      <c r="AD14" s="46">
        <v>1200</v>
      </c>
      <c r="AE14" s="46">
        <v>400</v>
      </c>
    </row>
    <row r="15" spans="1:31" x14ac:dyDescent="0.3">
      <c r="A15" s="101">
        <v>12</v>
      </c>
      <c r="B15" s="101" t="s">
        <v>78</v>
      </c>
      <c r="C15" s="46">
        <v>0</v>
      </c>
      <c r="D15" s="46">
        <v>0</v>
      </c>
      <c r="E15" s="46">
        <v>0</v>
      </c>
      <c r="F15" s="46">
        <v>0</v>
      </c>
      <c r="G15" s="46">
        <v>1600</v>
      </c>
      <c r="H15" s="46">
        <v>0</v>
      </c>
      <c r="I15" s="46">
        <v>600</v>
      </c>
      <c r="J15" s="46">
        <v>0</v>
      </c>
      <c r="K15" s="46">
        <v>390</v>
      </c>
      <c r="L15" s="46">
        <v>0</v>
      </c>
      <c r="M15" s="46">
        <v>0</v>
      </c>
      <c r="N15" s="46">
        <v>800</v>
      </c>
      <c r="O15" s="46">
        <v>700</v>
      </c>
      <c r="P15" s="46">
        <v>0</v>
      </c>
      <c r="Q15" s="46">
        <v>0</v>
      </c>
      <c r="R15" s="46">
        <v>1200</v>
      </c>
      <c r="S15" s="46">
        <v>0</v>
      </c>
      <c r="T15" s="46">
        <v>0</v>
      </c>
      <c r="U15" s="46">
        <v>0</v>
      </c>
      <c r="V15" s="46">
        <v>0</v>
      </c>
      <c r="W15" s="46">
        <v>250</v>
      </c>
      <c r="X15" s="46">
        <v>0</v>
      </c>
      <c r="Y15" s="46">
        <v>400</v>
      </c>
      <c r="Z15" s="46">
        <v>800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</row>
    <row r="16" spans="1:31" s="47" customFormat="1" x14ac:dyDescent="0.3">
      <c r="A16" s="101">
        <v>14</v>
      </c>
      <c r="B16" s="101" t="s">
        <v>79</v>
      </c>
      <c r="C16" s="46">
        <v>0</v>
      </c>
      <c r="D16" s="46">
        <v>0</v>
      </c>
      <c r="E16" s="46">
        <v>0</v>
      </c>
      <c r="F16" s="46">
        <v>1550</v>
      </c>
      <c r="G16" s="46">
        <v>1100</v>
      </c>
      <c r="H16" s="46">
        <v>0</v>
      </c>
      <c r="I16" s="46">
        <v>0</v>
      </c>
      <c r="J16" s="46">
        <v>0</v>
      </c>
      <c r="K16" s="46">
        <v>400</v>
      </c>
      <c r="L16" s="46">
        <v>500</v>
      </c>
      <c r="M16" s="46">
        <v>1000</v>
      </c>
      <c r="N16" s="46">
        <v>0</v>
      </c>
      <c r="O16" s="46">
        <v>1500</v>
      </c>
      <c r="P16" s="46">
        <v>0</v>
      </c>
      <c r="Q16" s="46">
        <v>1600</v>
      </c>
      <c r="R16" s="46">
        <v>0</v>
      </c>
      <c r="S16" s="46">
        <v>0</v>
      </c>
      <c r="T16" s="46">
        <v>800</v>
      </c>
      <c r="U16" s="46">
        <v>800</v>
      </c>
      <c r="V16" s="46">
        <v>2000</v>
      </c>
      <c r="W16" s="46">
        <v>0</v>
      </c>
      <c r="X16" s="46">
        <v>0</v>
      </c>
      <c r="Y16" s="46">
        <v>500</v>
      </c>
      <c r="Z16" s="46">
        <v>400</v>
      </c>
      <c r="AA16" s="46">
        <v>0</v>
      </c>
      <c r="AB16" s="46">
        <v>0</v>
      </c>
      <c r="AC16" s="46">
        <v>80</v>
      </c>
      <c r="AD16" s="46">
        <v>1200</v>
      </c>
      <c r="AE16" s="46">
        <v>0</v>
      </c>
    </row>
    <row r="17" spans="1:31" s="47" customFormat="1" x14ac:dyDescent="0.3">
      <c r="A17" s="101">
        <v>15</v>
      </c>
      <c r="B17" s="101" t="s">
        <v>74</v>
      </c>
      <c r="C17" s="46">
        <v>0</v>
      </c>
      <c r="D17" s="46">
        <v>0</v>
      </c>
      <c r="E17" s="46">
        <v>0</v>
      </c>
      <c r="F17" s="46">
        <v>1800</v>
      </c>
      <c r="G17" s="46">
        <v>1000</v>
      </c>
      <c r="H17" s="46">
        <v>2400</v>
      </c>
      <c r="I17" s="46">
        <v>0</v>
      </c>
      <c r="J17" s="46">
        <v>1400</v>
      </c>
      <c r="K17" s="46">
        <v>475</v>
      </c>
      <c r="L17" s="46">
        <v>0</v>
      </c>
      <c r="M17" s="46">
        <v>1400</v>
      </c>
      <c r="N17" s="46">
        <v>0</v>
      </c>
      <c r="O17" s="46">
        <v>0</v>
      </c>
      <c r="P17" s="46">
        <v>0</v>
      </c>
      <c r="Q17" s="46">
        <v>3200</v>
      </c>
      <c r="R17" s="46">
        <v>0</v>
      </c>
      <c r="S17" s="46">
        <v>0</v>
      </c>
      <c r="T17" s="46">
        <v>350</v>
      </c>
      <c r="U17" s="46">
        <v>2000</v>
      </c>
      <c r="V17" s="46">
        <v>0</v>
      </c>
      <c r="W17" s="46">
        <v>0</v>
      </c>
      <c r="X17" s="46">
        <v>0</v>
      </c>
      <c r="Y17" s="46">
        <v>1300</v>
      </c>
      <c r="Z17" s="46">
        <v>200</v>
      </c>
      <c r="AA17" s="46">
        <v>0</v>
      </c>
      <c r="AB17" s="46">
        <v>0</v>
      </c>
      <c r="AC17" s="46">
        <v>0</v>
      </c>
      <c r="AD17" s="46">
        <v>1500</v>
      </c>
      <c r="AE17" s="46">
        <v>0</v>
      </c>
    </row>
    <row r="18" spans="1:31" x14ac:dyDescent="0.3">
      <c r="A18" s="101">
        <v>16</v>
      </c>
      <c r="B18" s="101" t="s">
        <v>75</v>
      </c>
      <c r="C18" s="46">
        <v>0</v>
      </c>
      <c r="D18" s="46">
        <v>2000</v>
      </c>
      <c r="E18" s="46">
        <v>0</v>
      </c>
      <c r="F18" s="46">
        <v>0</v>
      </c>
      <c r="G18" s="46">
        <v>2700</v>
      </c>
      <c r="H18" s="46">
        <v>0</v>
      </c>
      <c r="I18" s="46">
        <v>1200</v>
      </c>
      <c r="J18" s="46">
        <v>0</v>
      </c>
      <c r="K18" s="46">
        <v>650</v>
      </c>
      <c r="L18" s="46">
        <v>0</v>
      </c>
      <c r="M18" s="46">
        <v>250</v>
      </c>
      <c r="N18" s="46">
        <v>0</v>
      </c>
      <c r="O18" s="46">
        <v>1370</v>
      </c>
      <c r="P18" s="46">
        <v>0</v>
      </c>
      <c r="Q18" s="46">
        <v>0</v>
      </c>
      <c r="R18" s="46">
        <v>0</v>
      </c>
      <c r="S18" s="46">
        <v>0</v>
      </c>
      <c r="T18" s="46">
        <v>1100</v>
      </c>
      <c r="U18" s="46">
        <v>0</v>
      </c>
      <c r="V18" s="46">
        <v>0</v>
      </c>
      <c r="W18" s="46">
        <v>800</v>
      </c>
      <c r="X18" s="46">
        <v>585</v>
      </c>
      <c r="Y18" s="46">
        <v>550</v>
      </c>
      <c r="Z18" s="46">
        <v>0</v>
      </c>
      <c r="AA18" s="46">
        <v>0</v>
      </c>
      <c r="AB18" s="46">
        <v>150</v>
      </c>
      <c r="AC18" s="46">
        <v>0</v>
      </c>
      <c r="AD18" s="46">
        <v>1200</v>
      </c>
      <c r="AE18" s="46">
        <v>0</v>
      </c>
    </row>
    <row r="19" spans="1:31" x14ac:dyDescent="0.3">
      <c r="A19" s="101">
        <v>17</v>
      </c>
      <c r="B19" s="101" t="s">
        <v>76</v>
      </c>
      <c r="C19" s="46">
        <v>0</v>
      </c>
      <c r="D19" s="46">
        <v>0</v>
      </c>
      <c r="E19" s="46">
        <v>0</v>
      </c>
      <c r="F19" s="46">
        <v>1600</v>
      </c>
      <c r="G19" s="46">
        <v>1100</v>
      </c>
      <c r="H19" s="46">
        <v>0</v>
      </c>
      <c r="I19" s="46">
        <v>0</v>
      </c>
      <c r="J19" s="46">
        <v>0</v>
      </c>
      <c r="K19" s="46">
        <v>400</v>
      </c>
      <c r="L19" s="46">
        <v>355</v>
      </c>
      <c r="M19" s="46">
        <v>700</v>
      </c>
      <c r="N19" s="46">
        <v>0</v>
      </c>
      <c r="O19" s="46">
        <v>1600</v>
      </c>
      <c r="P19" s="46">
        <v>0</v>
      </c>
      <c r="Q19" s="46">
        <v>1600</v>
      </c>
      <c r="R19" s="46">
        <v>0</v>
      </c>
      <c r="S19" s="46">
        <v>0</v>
      </c>
      <c r="T19" s="46">
        <v>800</v>
      </c>
      <c r="U19" s="46">
        <v>800</v>
      </c>
      <c r="V19" s="46">
        <v>2400</v>
      </c>
      <c r="W19" s="46">
        <v>0</v>
      </c>
      <c r="X19" s="46">
        <v>0</v>
      </c>
      <c r="Y19" s="46">
        <v>400</v>
      </c>
      <c r="Z19" s="46">
        <v>0</v>
      </c>
      <c r="AA19" s="46">
        <v>0</v>
      </c>
      <c r="AB19" s="46">
        <v>400</v>
      </c>
      <c r="AC19" s="46">
        <v>80</v>
      </c>
      <c r="AD19" s="46">
        <v>1200</v>
      </c>
      <c r="AE19" s="46">
        <v>0</v>
      </c>
    </row>
    <row r="20" spans="1:31" x14ac:dyDescent="0.3">
      <c r="A20" s="101">
        <v>18</v>
      </c>
      <c r="B20" s="101" t="s">
        <v>77</v>
      </c>
      <c r="C20" s="46">
        <v>0</v>
      </c>
      <c r="D20" s="46">
        <v>0</v>
      </c>
      <c r="E20" s="46">
        <v>400</v>
      </c>
      <c r="F20" s="46">
        <v>0</v>
      </c>
      <c r="G20" s="46">
        <v>1800</v>
      </c>
      <c r="H20" s="46">
        <v>0</v>
      </c>
      <c r="I20" s="46">
        <v>0</v>
      </c>
      <c r="J20" s="46">
        <v>800</v>
      </c>
      <c r="K20" s="46">
        <v>650</v>
      </c>
      <c r="L20" s="46">
        <v>410</v>
      </c>
      <c r="M20" s="46">
        <v>1600</v>
      </c>
      <c r="N20" s="46">
        <v>0</v>
      </c>
      <c r="O20" s="46">
        <v>0</v>
      </c>
      <c r="P20" s="46">
        <v>1200</v>
      </c>
      <c r="Q20" s="46">
        <v>0</v>
      </c>
      <c r="R20" s="46">
        <v>0</v>
      </c>
      <c r="S20" s="46">
        <v>0</v>
      </c>
      <c r="T20" s="46">
        <v>300</v>
      </c>
      <c r="U20" s="46">
        <v>0</v>
      </c>
      <c r="V20" s="46">
        <v>0</v>
      </c>
      <c r="W20" s="46">
        <v>0</v>
      </c>
      <c r="X20" s="46">
        <v>0</v>
      </c>
      <c r="Y20" s="46">
        <v>1200</v>
      </c>
      <c r="Z20" s="46">
        <v>800</v>
      </c>
      <c r="AA20" s="46">
        <v>2400</v>
      </c>
      <c r="AB20" s="46">
        <v>150</v>
      </c>
      <c r="AC20" s="46">
        <v>0</v>
      </c>
      <c r="AD20" s="46">
        <v>800</v>
      </c>
      <c r="AE20" s="46">
        <v>800</v>
      </c>
    </row>
    <row r="21" spans="1:31" x14ac:dyDescent="0.3">
      <c r="A21" s="101">
        <v>19</v>
      </c>
      <c r="B21" s="101" t="s">
        <v>78</v>
      </c>
      <c r="C21" s="46">
        <v>0</v>
      </c>
      <c r="D21" s="46">
        <v>0</v>
      </c>
      <c r="E21" s="46">
        <v>0</v>
      </c>
      <c r="F21" s="46">
        <v>0</v>
      </c>
      <c r="G21" s="46">
        <v>1600</v>
      </c>
      <c r="H21" s="46">
        <v>0</v>
      </c>
      <c r="I21" s="46">
        <v>600</v>
      </c>
      <c r="J21" s="46">
        <v>0</v>
      </c>
      <c r="K21" s="46">
        <v>250</v>
      </c>
      <c r="L21" s="46">
        <v>0</v>
      </c>
      <c r="M21" s="46">
        <v>0</v>
      </c>
      <c r="N21" s="46">
        <v>1000</v>
      </c>
      <c r="O21" s="46">
        <v>700</v>
      </c>
      <c r="P21" s="46">
        <v>0</v>
      </c>
      <c r="Q21" s="46">
        <v>0</v>
      </c>
      <c r="R21" s="46">
        <v>1200</v>
      </c>
      <c r="S21" s="46">
        <v>0</v>
      </c>
      <c r="T21" s="46">
        <v>0</v>
      </c>
      <c r="U21" s="46">
        <v>0</v>
      </c>
      <c r="V21" s="46">
        <v>0</v>
      </c>
      <c r="W21" s="46">
        <v>200</v>
      </c>
      <c r="X21" s="46">
        <v>0</v>
      </c>
      <c r="Y21" s="46">
        <v>400</v>
      </c>
      <c r="Z21" s="46">
        <v>800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</row>
    <row r="22" spans="1:31" x14ac:dyDescent="0.3">
      <c r="A22" s="101">
        <v>21</v>
      </c>
      <c r="B22" s="101" t="s">
        <v>79</v>
      </c>
      <c r="C22" s="46">
        <v>0</v>
      </c>
      <c r="D22" s="46">
        <v>0</v>
      </c>
      <c r="E22" s="46">
        <v>0</v>
      </c>
      <c r="F22" s="46">
        <v>0</v>
      </c>
      <c r="G22" s="46">
        <v>1600</v>
      </c>
      <c r="H22" s="46">
        <v>0</v>
      </c>
      <c r="I22" s="46">
        <v>0</v>
      </c>
      <c r="J22" s="46">
        <v>0</v>
      </c>
      <c r="K22" s="46">
        <v>700</v>
      </c>
      <c r="L22" s="46">
        <v>1200</v>
      </c>
      <c r="M22" s="46">
        <v>1200</v>
      </c>
      <c r="N22" s="46">
        <v>0</v>
      </c>
      <c r="O22" s="46">
        <v>1600</v>
      </c>
      <c r="P22" s="46">
        <v>0</v>
      </c>
      <c r="Q22" s="46">
        <v>2400</v>
      </c>
      <c r="R22" s="46">
        <v>0</v>
      </c>
      <c r="S22" s="46">
        <v>0</v>
      </c>
      <c r="T22" s="46">
        <v>1000</v>
      </c>
      <c r="U22" s="46">
        <v>1200</v>
      </c>
      <c r="V22" s="46">
        <v>0</v>
      </c>
      <c r="W22" s="46">
        <v>800</v>
      </c>
      <c r="X22" s="46">
        <v>0</v>
      </c>
      <c r="Y22" s="46">
        <v>600</v>
      </c>
      <c r="Z22" s="46">
        <v>0</v>
      </c>
      <c r="AA22" s="46">
        <v>0</v>
      </c>
      <c r="AB22" s="46">
        <v>200</v>
      </c>
      <c r="AC22" s="46">
        <v>0</v>
      </c>
      <c r="AD22" s="46">
        <v>800</v>
      </c>
      <c r="AE22" s="46">
        <v>2400</v>
      </c>
    </row>
    <row r="23" spans="1:31" x14ac:dyDescent="0.3">
      <c r="A23" s="101">
        <v>22</v>
      </c>
      <c r="B23" s="101" t="s">
        <v>74</v>
      </c>
      <c r="C23" s="46">
        <v>0</v>
      </c>
      <c r="D23" s="46">
        <v>800</v>
      </c>
      <c r="E23" s="46">
        <v>400</v>
      </c>
      <c r="F23" s="46">
        <v>0</v>
      </c>
      <c r="G23" s="46">
        <v>800</v>
      </c>
      <c r="H23" s="46">
        <v>400</v>
      </c>
      <c r="I23" s="46">
        <v>0</v>
      </c>
      <c r="J23" s="46">
        <v>0</v>
      </c>
      <c r="K23" s="46">
        <v>325</v>
      </c>
      <c r="L23" s="46">
        <v>0</v>
      </c>
      <c r="M23" s="46">
        <v>900</v>
      </c>
      <c r="N23" s="46">
        <v>0</v>
      </c>
      <c r="O23" s="46">
        <v>1000</v>
      </c>
      <c r="P23" s="46">
        <v>0</v>
      </c>
      <c r="Q23" s="46">
        <v>0</v>
      </c>
      <c r="R23" s="46">
        <v>0</v>
      </c>
      <c r="S23" s="46">
        <v>1200</v>
      </c>
      <c r="T23" s="46">
        <v>400</v>
      </c>
      <c r="U23" s="46">
        <v>0</v>
      </c>
      <c r="V23" s="46">
        <v>0</v>
      </c>
      <c r="W23" s="46">
        <v>0</v>
      </c>
      <c r="X23" s="46">
        <v>1600</v>
      </c>
      <c r="Y23" s="46">
        <v>1300</v>
      </c>
      <c r="Z23" s="46">
        <v>800</v>
      </c>
      <c r="AA23" s="46">
        <v>0</v>
      </c>
      <c r="AB23" s="46">
        <v>0</v>
      </c>
      <c r="AC23" s="46">
        <v>0</v>
      </c>
      <c r="AD23" s="46">
        <v>1200</v>
      </c>
      <c r="AE23" s="46">
        <v>400</v>
      </c>
    </row>
    <row r="24" spans="1:31" x14ac:dyDescent="0.3">
      <c r="A24" s="101">
        <v>23</v>
      </c>
      <c r="B24" s="101" t="s">
        <v>75</v>
      </c>
      <c r="C24" s="46">
        <v>0</v>
      </c>
      <c r="D24" s="46">
        <v>0</v>
      </c>
      <c r="E24" s="46">
        <v>600</v>
      </c>
      <c r="F24" s="46">
        <v>800</v>
      </c>
      <c r="G24" s="46">
        <v>800</v>
      </c>
      <c r="H24" s="46">
        <v>2400</v>
      </c>
      <c r="I24" s="46">
        <v>0</v>
      </c>
      <c r="J24" s="46">
        <v>1200</v>
      </c>
      <c r="K24" s="46">
        <v>700</v>
      </c>
      <c r="L24" s="46">
        <v>1200</v>
      </c>
      <c r="M24" s="46">
        <v>1600</v>
      </c>
      <c r="N24" s="46">
        <v>0</v>
      </c>
      <c r="O24" s="46">
        <v>1200</v>
      </c>
      <c r="P24" s="46">
        <v>0</v>
      </c>
      <c r="Q24" s="46">
        <v>0</v>
      </c>
      <c r="R24" s="46">
        <v>0</v>
      </c>
      <c r="S24" s="46">
        <v>0</v>
      </c>
      <c r="T24" s="46">
        <v>1200</v>
      </c>
      <c r="U24" s="46">
        <v>0</v>
      </c>
      <c r="V24" s="46">
        <v>0</v>
      </c>
      <c r="W24" s="46">
        <v>0</v>
      </c>
      <c r="X24" s="46">
        <v>400</v>
      </c>
      <c r="Y24" s="46">
        <v>400</v>
      </c>
      <c r="Z24" s="46">
        <v>800</v>
      </c>
      <c r="AA24" s="46">
        <v>0</v>
      </c>
      <c r="AB24" s="46">
        <v>200</v>
      </c>
      <c r="AC24" s="46">
        <v>0</v>
      </c>
      <c r="AD24" s="46">
        <v>1200</v>
      </c>
      <c r="AE24" s="46">
        <v>400</v>
      </c>
    </row>
    <row r="25" spans="1:31" x14ac:dyDescent="0.3">
      <c r="A25" s="101">
        <v>24</v>
      </c>
      <c r="B25" s="101" t="s">
        <v>76</v>
      </c>
      <c r="C25" s="46">
        <v>1200</v>
      </c>
      <c r="D25" s="46">
        <v>600</v>
      </c>
      <c r="E25" s="46">
        <v>400</v>
      </c>
      <c r="F25" s="46">
        <v>0</v>
      </c>
      <c r="G25" s="46">
        <v>800</v>
      </c>
      <c r="H25" s="46">
        <v>0</v>
      </c>
      <c r="I25" s="46">
        <v>600</v>
      </c>
      <c r="J25" s="46">
        <v>0</v>
      </c>
      <c r="K25" s="46">
        <v>450</v>
      </c>
      <c r="L25" s="46">
        <v>0</v>
      </c>
      <c r="M25" s="46">
        <v>1200</v>
      </c>
      <c r="N25" s="46">
        <v>0</v>
      </c>
      <c r="O25" s="46">
        <v>1000</v>
      </c>
      <c r="P25" s="46">
        <v>0</v>
      </c>
      <c r="Q25" s="46">
        <v>0</v>
      </c>
      <c r="R25" s="46">
        <v>0</v>
      </c>
      <c r="S25" s="46">
        <v>0</v>
      </c>
      <c r="T25" s="46">
        <v>400</v>
      </c>
      <c r="U25" s="46">
        <v>0</v>
      </c>
      <c r="V25" s="46">
        <v>0</v>
      </c>
      <c r="W25" s="46">
        <v>200</v>
      </c>
      <c r="X25" s="46">
        <v>0</v>
      </c>
      <c r="Y25" s="46">
        <v>1200</v>
      </c>
      <c r="Z25" s="46">
        <v>600</v>
      </c>
      <c r="AA25" s="46">
        <v>0</v>
      </c>
      <c r="AB25" s="46">
        <v>0</v>
      </c>
      <c r="AC25" s="46">
        <v>0</v>
      </c>
      <c r="AD25" s="46">
        <v>0</v>
      </c>
      <c r="AE25" s="46">
        <v>400</v>
      </c>
    </row>
    <row r="26" spans="1:31" x14ac:dyDescent="0.3">
      <c r="A26" s="101">
        <v>25</v>
      </c>
      <c r="B26" s="101" t="s">
        <v>77</v>
      </c>
      <c r="C26" s="46">
        <v>0</v>
      </c>
      <c r="D26" s="46">
        <v>0</v>
      </c>
      <c r="E26" s="46">
        <v>600</v>
      </c>
      <c r="F26" s="46">
        <v>800</v>
      </c>
      <c r="G26" s="46">
        <v>1600</v>
      </c>
      <c r="H26" s="46">
        <v>2400</v>
      </c>
      <c r="I26" s="46">
        <v>0</v>
      </c>
      <c r="J26" s="46">
        <v>0</v>
      </c>
      <c r="K26" s="46">
        <v>980</v>
      </c>
      <c r="L26" s="46">
        <v>0</v>
      </c>
      <c r="M26" s="46">
        <v>1600</v>
      </c>
      <c r="N26" s="46">
        <v>0</v>
      </c>
      <c r="O26" s="46">
        <v>1400</v>
      </c>
      <c r="P26" s="46">
        <v>0</v>
      </c>
      <c r="Q26" s="46">
        <v>800</v>
      </c>
      <c r="R26" s="46">
        <v>0</v>
      </c>
      <c r="S26" s="46">
        <v>0</v>
      </c>
      <c r="T26" s="46">
        <v>400</v>
      </c>
      <c r="U26" s="46">
        <v>0</v>
      </c>
      <c r="V26" s="46">
        <v>1400</v>
      </c>
      <c r="W26" s="46">
        <v>0</v>
      </c>
      <c r="X26" s="46">
        <v>320</v>
      </c>
      <c r="Y26" s="46">
        <v>480</v>
      </c>
      <c r="Z26" s="46">
        <v>800</v>
      </c>
      <c r="AA26" s="46">
        <v>0</v>
      </c>
      <c r="AB26" s="46">
        <v>200</v>
      </c>
      <c r="AC26" s="46">
        <v>0</v>
      </c>
      <c r="AD26" s="46">
        <v>1200</v>
      </c>
      <c r="AE26" s="46">
        <v>400</v>
      </c>
    </row>
    <row r="27" spans="1:31" x14ac:dyDescent="0.3">
      <c r="A27" s="101">
        <v>26</v>
      </c>
      <c r="B27" s="101" t="s">
        <v>78</v>
      </c>
      <c r="C27" s="46">
        <v>0</v>
      </c>
      <c r="D27" s="46">
        <v>0</v>
      </c>
      <c r="E27" s="46">
        <v>0</v>
      </c>
      <c r="F27" s="46">
        <v>0</v>
      </c>
      <c r="G27" s="46">
        <v>1600</v>
      </c>
      <c r="H27" s="46">
        <v>0</v>
      </c>
      <c r="I27" s="46">
        <v>600</v>
      </c>
      <c r="J27" s="46">
        <v>0</v>
      </c>
      <c r="K27" s="46">
        <v>390</v>
      </c>
      <c r="L27" s="46">
        <v>0</v>
      </c>
      <c r="M27" s="46">
        <v>0</v>
      </c>
      <c r="N27" s="46">
        <v>800</v>
      </c>
      <c r="O27" s="46">
        <v>700</v>
      </c>
      <c r="P27" s="46">
        <v>0</v>
      </c>
      <c r="Q27" s="46">
        <v>0</v>
      </c>
      <c r="R27" s="46">
        <v>1200</v>
      </c>
      <c r="S27" s="46">
        <v>0</v>
      </c>
      <c r="T27" s="46">
        <v>0</v>
      </c>
      <c r="U27" s="46">
        <v>0</v>
      </c>
      <c r="V27" s="46">
        <v>0</v>
      </c>
      <c r="W27" s="46">
        <v>250</v>
      </c>
      <c r="X27" s="46">
        <v>0</v>
      </c>
      <c r="Y27" s="46">
        <v>400</v>
      </c>
      <c r="Z27" s="46">
        <v>800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</row>
    <row r="28" spans="1:31" x14ac:dyDescent="0.3">
      <c r="A28" s="101">
        <v>28</v>
      </c>
      <c r="B28" s="101" t="s">
        <v>79</v>
      </c>
      <c r="C28" s="46">
        <v>0</v>
      </c>
      <c r="D28" s="46">
        <v>0</v>
      </c>
      <c r="E28" s="46">
        <v>0</v>
      </c>
      <c r="F28" s="46">
        <v>1550</v>
      </c>
      <c r="G28" s="46">
        <v>1100</v>
      </c>
      <c r="H28" s="46">
        <v>0</v>
      </c>
      <c r="I28" s="46">
        <v>0</v>
      </c>
      <c r="J28" s="46">
        <v>0</v>
      </c>
      <c r="K28" s="46">
        <v>400</v>
      </c>
      <c r="L28" s="46">
        <v>500</v>
      </c>
      <c r="M28" s="46">
        <v>1000</v>
      </c>
      <c r="N28" s="46">
        <v>0</v>
      </c>
      <c r="O28" s="46">
        <v>1500</v>
      </c>
      <c r="P28" s="46">
        <v>0</v>
      </c>
      <c r="Q28" s="46">
        <v>1600</v>
      </c>
      <c r="R28" s="46">
        <v>0</v>
      </c>
      <c r="S28" s="46">
        <v>0</v>
      </c>
      <c r="T28" s="46">
        <v>800</v>
      </c>
      <c r="U28" s="46">
        <v>800</v>
      </c>
      <c r="V28" s="46">
        <v>2000</v>
      </c>
      <c r="W28" s="46">
        <v>0</v>
      </c>
      <c r="X28" s="46">
        <v>0</v>
      </c>
      <c r="Y28" s="46">
        <v>500</v>
      </c>
      <c r="Z28" s="46">
        <v>400</v>
      </c>
      <c r="AA28" s="46">
        <v>0</v>
      </c>
      <c r="AB28" s="46">
        <v>0</v>
      </c>
      <c r="AC28" s="46">
        <v>80</v>
      </c>
      <c r="AD28" s="46">
        <v>1200</v>
      </c>
      <c r="AE28" s="46">
        <v>0</v>
      </c>
    </row>
    <row r="29" spans="1:31" x14ac:dyDescent="0.3">
      <c r="A29" s="101">
        <v>29</v>
      </c>
      <c r="B29" s="101" t="s">
        <v>74</v>
      </c>
      <c r="C29" s="46">
        <v>0</v>
      </c>
      <c r="D29" s="46">
        <v>800</v>
      </c>
      <c r="E29" s="46">
        <v>400</v>
      </c>
      <c r="F29" s="46">
        <v>0</v>
      </c>
      <c r="G29" s="46">
        <v>800</v>
      </c>
      <c r="H29" s="46">
        <v>400</v>
      </c>
      <c r="I29" s="46">
        <v>0</v>
      </c>
      <c r="J29" s="46">
        <v>0</v>
      </c>
      <c r="K29" s="46">
        <v>325</v>
      </c>
      <c r="L29" s="46">
        <v>0</v>
      </c>
      <c r="M29" s="46">
        <v>900</v>
      </c>
      <c r="N29" s="46">
        <v>0</v>
      </c>
      <c r="O29" s="46">
        <v>1000</v>
      </c>
      <c r="P29" s="46">
        <v>0</v>
      </c>
      <c r="Q29" s="46">
        <v>0</v>
      </c>
      <c r="R29" s="46">
        <v>0</v>
      </c>
      <c r="S29" s="46">
        <v>1200</v>
      </c>
      <c r="T29" s="46">
        <v>400</v>
      </c>
      <c r="U29" s="46">
        <v>0</v>
      </c>
      <c r="V29" s="46">
        <v>0</v>
      </c>
      <c r="W29" s="46">
        <v>0</v>
      </c>
      <c r="X29" s="46">
        <v>1600</v>
      </c>
      <c r="Y29" s="46">
        <v>1300</v>
      </c>
      <c r="Z29" s="46">
        <v>800</v>
      </c>
      <c r="AA29" s="46">
        <v>0</v>
      </c>
      <c r="AB29" s="46">
        <v>0</v>
      </c>
      <c r="AC29" s="46">
        <v>0</v>
      </c>
      <c r="AD29" s="46">
        <v>1200</v>
      </c>
      <c r="AE29" s="46">
        <v>400</v>
      </c>
    </row>
    <row r="30" spans="1:31" x14ac:dyDescent="0.3">
      <c r="A30" s="101">
        <v>30</v>
      </c>
      <c r="B30" s="101" t="s">
        <v>75</v>
      </c>
      <c r="C30" s="46">
        <v>0</v>
      </c>
      <c r="D30" s="46">
        <v>0</v>
      </c>
      <c r="E30" s="46">
        <v>600</v>
      </c>
      <c r="F30" s="46">
        <v>800</v>
      </c>
      <c r="G30" s="46">
        <v>800</v>
      </c>
      <c r="H30" s="46">
        <v>2400</v>
      </c>
      <c r="I30" s="46">
        <v>0</v>
      </c>
      <c r="J30" s="46">
        <v>1200</v>
      </c>
      <c r="K30" s="46">
        <v>700</v>
      </c>
      <c r="L30" s="46">
        <v>1200</v>
      </c>
      <c r="M30" s="46">
        <v>1600</v>
      </c>
      <c r="N30" s="46">
        <v>0</v>
      </c>
      <c r="O30" s="46">
        <v>1200</v>
      </c>
      <c r="P30" s="46">
        <v>0</v>
      </c>
      <c r="Q30" s="46">
        <v>0</v>
      </c>
      <c r="R30" s="46">
        <v>0</v>
      </c>
      <c r="S30" s="46">
        <v>0</v>
      </c>
      <c r="T30" s="46">
        <v>1200</v>
      </c>
      <c r="U30" s="46">
        <v>0</v>
      </c>
      <c r="V30" s="46">
        <v>0</v>
      </c>
      <c r="W30" s="46">
        <v>0</v>
      </c>
      <c r="X30" s="46">
        <v>400</v>
      </c>
      <c r="Y30" s="46">
        <v>400</v>
      </c>
      <c r="Z30" s="46">
        <v>800</v>
      </c>
      <c r="AA30" s="46">
        <v>0</v>
      </c>
      <c r="AB30" s="46">
        <v>200</v>
      </c>
      <c r="AC30" s="46">
        <v>0</v>
      </c>
      <c r="AD30" s="46">
        <v>1200</v>
      </c>
      <c r="AE30" s="46">
        <v>400</v>
      </c>
    </row>
    <row r="31" spans="1:31" x14ac:dyDescent="0.3">
      <c r="A31" s="133" t="s">
        <v>80</v>
      </c>
      <c r="B31" s="134"/>
      <c r="C31" s="102">
        <f t="shared" ref="C31:AE31" si="0">SUM(C5:C30)</f>
        <v>2400</v>
      </c>
      <c r="D31" s="102">
        <f t="shared" si="0"/>
        <v>7600</v>
      </c>
      <c r="E31" s="102">
        <f t="shared" si="0"/>
        <v>5800</v>
      </c>
      <c r="F31" s="102">
        <f t="shared" si="0"/>
        <v>12100</v>
      </c>
      <c r="G31" s="102">
        <f t="shared" si="0"/>
        <v>33600</v>
      </c>
      <c r="H31" s="102">
        <f t="shared" si="0"/>
        <v>15600</v>
      </c>
      <c r="I31" s="102">
        <f t="shared" si="0"/>
        <v>6000</v>
      </c>
      <c r="J31" s="102">
        <f t="shared" si="0"/>
        <v>6600</v>
      </c>
      <c r="K31" s="102">
        <f t="shared" si="0"/>
        <v>13290</v>
      </c>
      <c r="L31" s="102">
        <f t="shared" si="0"/>
        <v>8530</v>
      </c>
      <c r="M31" s="102">
        <f t="shared" si="0"/>
        <v>24000</v>
      </c>
      <c r="N31" s="102">
        <f t="shared" si="0"/>
        <v>3600</v>
      </c>
      <c r="O31" s="102">
        <f t="shared" si="0"/>
        <v>26340</v>
      </c>
      <c r="P31" s="102">
        <f t="shared" si="0"/>
        <v>2400</v>
      </c>
      <c r="Q31" s="102">
        <f t="shared" si="0"/>
        <v>16000</v>
      </c>
      <c r="R31" s="102">
        <f t="shared" si="0"/>
        <v>4800</v>
      </c>
      <c r="S31" s="102">
        <f t="shared" si="0"/>
        <v>3600</v>
      </c>
      <c r="T31" s="102">
        <f t="shared" si="0"/>
        <v>14750</v>
      </c>
      <c r="U31" s="102">
        <f t="shared" si="0"/>
        <v>7600</v>
      </c>
      <c r="V31" s="102">
        <f t="shared" si="0"/>
        <v>11600</v>
      </c>
      <c r="W31" s="102">
        <f t="shared" si="0"/>
        <v>4500</v>
      </c>
      <c r="X31" s="102">
        <f t="shared" si="0"/>
        <v>7810</v>
      </c>
      <c r="Y31" s="102">
        <f t="shared" si="0"/>
        <v>17860</v>
      </c>
      <c r="Z31" s="102">
        <f t="shared" si="0"/>
        <v>13400</v>
      </c>
      <c r="AA31" s="102">
        <f t="shared" si="0"/>
        <v>4800</v>
      </c>
      <c r="AB31" s="102">
        <f t="shared" si="0"/>
        <v>2800</v>
      </c>
      <c r="AC31" s="102">
        <f t="shared" si="0"/>
        <v>320</v>
      </c>
      <c r="AD31" s="102">
        <f t="shared" si="0"/>
        <v>21500</v>
      </c>
      <c r="AE31" s="102">
        <f t="shared" si="0"/>
        <v>10400</v>
      </c>
    </row>
    <row r="32" spans="1:31" x14ac:dyDescent="0.3">
      <c r="A32" s="135" t="s">
        <v>43</v>
      </c>
      <c r="B32" s="136"/>
      <c r="C32" s="30">
        <v>65</v>
      </c>
      <c r="D32" s="30">
        <v>50</v>
      </c>
      <c r="E32" s="30">
        <v>200</v>
      </c>
      <c r="F32" s="30">
        <v>20</v>
      </c>
      <c r="G32" s="30">
        <v>35</v>
      </c>
      <c r="H32" s="30">
        <v>20</v>
      </c>
      <c r="I32" s="30">
        <v>300</v>
      </c>
      <c r="J32" s="30">
        <v>180</v>
      </c>
      <c r="K32" s="30">
        <v>20</v>
      </c>
      <c r="L32" s="30">
        <v>45</v>
      </c>
      <c r="M32" s="30">
        <v>25</v>
      </c>
      <c r="N32" s="30">
        <v>25</v>
      </c>
      <c r="O32" s="30">
        <v>300</v>
      </c>
      <c r="P32" s="30">
        <v>50</v>
      </c>
      <c r="Q32" s="30">
        <v>60</v>
      </c>
      <c r="R32" s="30">
        <v>75</v>
      </c>
      <c r="S32" s="30">
        <v>45</v>
      </c>
      <c r="T32" s="30">
        <v>90</v>
      </c>
      <c r="U32" s="30">
        <v>70</v>
      </c>
      <c r="V32" s="30">
        <v>120</v>
      </c>
      <c r="W32" s="30">
        <v>45</v>
      </c>
      <c r="X32" s="30">
        <v>45</v>
      </c>
      <c r="Y32" s="30">
        <v>450</v>
      </c>
      <c r="Z32" s="30">
        <v>200</v>
      </c>
      <c r="AA32" s="30">
        <v>90</v>
      </c>
      <c r="AB32" s="30">
        <v>150</v>
      </c>
      <c r="AC32" s="30">
        <v>900</v>
      </c>
      <c r="AD32" s="30">
        <v>40</v>
      </c>
      <c r="AE32" s="30">
        <v>60</v>
      </c>
    </row>
    <row r="33" spans="1:31" x14ac:dyDescent="0.3">
      <c r="A33" s="133" t="s">
        <v>44</v>
      </c>
      <c r="B33" s="134"/>
      <c r="C33" s="48">
        <f>C31*C32/1000</f>
        <v>156</v>
      </c>
      <c r="D33" s="48">
        <f t="shared" ref="D33:AE33" si="1">D31*D32/1000</f>
        <v>380</v>
      </c>
      <c r="E33" s="48">
        <f t="shared" si="1"/>
        <v>1160</v>
      </c>
      <c r="F33" s="48">
        <f t="shared" si="1"/>
        <v>242</v>
      </c>
      <c r="G33" s="48">
        <f t="shared" si="1"/>
        <v>1176</v>
      </c>
      <c r="H33" s="48">
        <f t="shared" si="1"/>
        <v>312</v>
      </c>
      <c r="I33" s="48">
        <f t="shared" si="1"/>
        <v>1800</v>
      </c>
      <c r="J33" s="48">
        <f t="shared" si="1"/>
        <v>1188</v>
      </c>
      <c r="K33" s="48">
        <f t="shared" si="1"/>
        <v>265.8</v>
      </c>
      <c r="L33" s="48">
        <f t="shared" si="1"/>
        <v>383.85</v>
      </c>
      <c r="M33" s="48">
        <f t="shared" si="1"/>
        <v>600</v>
      </c>
      <c r="N33" s="48">
        <f t="shared" si="1"/>
        <v>90</v>
      </c>
      <c r="O33" s="48">
        <f t="shared" si="1"/>
        <v>7902</v>
      </c>
      <c r="P33" s="48">
        <f t="shared" si="1"/>
        <v>120</v>
      </c>
      <c r="Q33" s="48">
        <f t="shared" si="1"/>
        <v>960</v>
      </c>
      <c r="R33" s="48">
        <f t="shared" si="1"/>
        <v>360</v>
      </c>
      <c r="S33" s="48">
        <f t="shared" si="1"/>
        <v>162</v>
      </c>
      <c r="T33" s="48">
        <f t="shared" si="1"/>
        <v>1327.5</v>
      </c>
      <c r="U33" s="48">
        <f t="shared" si="1"/>
        <v>532</v>
      </c>
      <c r="V33" s="48">
        <f t="shared" si="1"/>
        <v>1392</v>
      </c>
      <c r="W33" s="48">
        <f t="shared" si="1"/>
        <v>202.5</v>
      </c>
      <c r="X33" s="48">
        <f t="shared" si="1"/>
        <v>351.45</v>
      </c>
      <c r="Y33" s="48">
        <f t="shared" si="1"/>
        <v>8037</v>
      </c>
      <c r="Z33" s="48">
        <f t="shared" si="1"/>
        <v>2680</v>
      </c>
      <c r="AA33" s="48">
        <f t="shared" si="1"/>
        <v>432</v>
      </c>
      <c r="AB33" s="48">
        <f t="shared" si="1"/>
        <v>420</v>
      </c>
      <c r="AC33" s="48">
        <f t="shared" si="1"/>
        <v>288</v>
      </c>
      <c r="AD33" s="48">
        <f t="shared" si="1"/>
        <v>860</v>
      </c>
      <c r="AE33" s="48">
        <f t="shared" si="1"/>
        <v>624</v>
      </c>
    </row>
    <row r="34" spans="1:3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7" t="s">
        <v>81</v>
      </c>
      <c r="AD34" s="137">
        <f>SUM(C33:AE33)</f>
        <v>34404.100000000006</v>
      </c>
      <c r="AE34" s="137"/>
    </row>
    <row r="39" spans="1:31" ht="18" x14ac:dyDescent="0.35">
      <c r="A39" s="104"/>
      <c r="B39" s="105"/>
      <c r="C39" s="43"/>
      <c r="D39" s="43" t="s">
        <v>70</v>
      </c>
      <c r="E39" s="105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4" t="s">
        <v>112</v>
      </c>
      <c r="AB39" s="43"/>
      <c r="AC39" s="105" t="s">
        <v>1</v>
      </c>
    </row>
    <row r="40" spans="1:31" ht="18" x14ac:dyDescent="0.35">
      <c r="A40" s="104"/>
      <c r="B40" s="43"/>
      <c r="C40" s="43"/>
      <c r="D40" s="105"/>
      <c r="E40" s="105"/>
      <c r="F40" s="43" t="s">
        <v>71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105"/>
      <c r="Z40" s="43"/>
      <c r="AA40" s="43"/>
      <c r="AB40" s="43"/>
      <c r="AC40" s="43"/>
      <c r="AD40" s="43"/>
      <c r="AE40" s="43"/>
    </row>
    <row r="41" spans="1:31" ht="41.4" x14ac:dyDescent="0.3">
      <c r="A41" s="45" t="s">
        <v>72</v>
      </c>
      <c r="B41" s="45" t="s">
        <v>73</v>
      </c>
      <c r="C41" s="22" t="s">
        <v>10</v>
      </c>
      <c r="D41" s="22" t="s">
        <v>11</v>
      </c>
      <c r="E41" s="22" t="s">
        <v>12</v>
      </c>
      <c r="F41" s="23" t="s">
        <v>13</v>
      </c>
      <c r="G41" s="23" t="s">
        <v>14</v>
      </c>
      <c r="H41" s="23" t="s">
        <v>15</v>
      </c>
      <c r="I41" s="22" t="s">
        <v>16</v>
      </c>
      <c r="J41" s="23" t="s">
        <v>17</v>
      </c>
      <c r="K41" s="23" t="s">
        <v>18</v>
      </c>
      <c r="L41" s="23" t="s">
        <v>19</v>
      </c>
      <c r="M41" s="23" t="s">
        <v>20</v>
      </c>
      <c r="N41" s="24" t="s">
        <v>21</v>
      </c>
      <c r="O41" s="25" t="s">
        <v>22</v>
      </c>
      <c r="P41" s="26" t="s">
        <v>23</v>
      </c>
      <c r="Q41" s="24" t="s">
        <v>24</v>
      </c>
      <c r="R41" s="26" t="s">
        <v>25</v>
      </c>
      <c r="S41" s="24" t="s">
        <v>26</v>
      </c>
      <c r="T41" s="24" t="s">
        <v>27</v>
      </c>
      <c r="U41" s="27" t="s">
        <v>28</v>
      </c>
      <c r="V41" s="25" t="s">
        <v>29</v>
      </c>
      <c r="W41" s="26" t="s">
        <v>30</v>
      </c>
      <c r="X41" s="25" t="s">
        <v>31</v>
      </c>
      <c r="Y41" s="27" t="s">
        <v>32</v>
      </c>
      <c r="Z41" s="25" t="s">
        <v>33</v>
      </c>
      <c r="AA41" s="27" t="s">
        <v>34</v>
      </c>
      <c r="AB41" s="24" t="s">
        <v>35</v>
      </c>
      <c r="AC41" s="23" t="s">
        <v>36</v>
      </c>
      <c r="AD41" s="23" t="s">
        <v>37</v>
      </c>
      <c r="AE41" s="23" t="s">
        <v>38</v>
      </c>
    </row>
    <row r="42" spans="1:31" x14ac:dyDescent="0.3">
      <c r="A42" s="101">
        <v>1</v>
      </c>
      <c r="B42" s="101" t="s">
        <v>76</v>
      </c>
      <c r="C42" s="46">
        <v>0</v>
      </c>
      <c r="D42" s="46">
        <v>0</v>
      </c>
      <c r="E42" s="46">
        <v>0</v>
      </c>
      <c r="F42" s="46">
        <v>1600</v>
      </c>
      <c r="G42" s="46">
        <v>1100</v>
      </c>
      <c r="H42" s="46">
        <v>0</v>
      </c>
      <c r="I42" s="46">
        <v>0</v>
      </c>
      <c r="J42" s="46">
        <v>0</v>
      </c>
      <c r="K42" s="46">
        <v>400</v>
      </c>
      <c r="L42" s="46">
        <v>355</v>
      </c>
      <c r="M42" s="46">
        <v>700</v>
      </c>
      <c r="N42" s="46">
        <v>0</v>
      </c>
      <c r="O42" s="46">
        <v>1600</v>
      </c>
      <c r="P42" s="46">
        <v>0</v>
      </c>
      <c r="Q42" s="46">
        <v>1600</v>
      </c>
      <c r="R42" s="46">
        <v>0</v>
      </c>
      <c r="S42" s="46">
        <v>0</v>
      </c>
      <c r="T42" s="46">
        <v>800</v>
      </c>
      <c r="U42" s="46">
        <v>800</v>
      </c>
      <c r="V42" s="46">
        <v>2400</v>
      </c>
      <c r="W42" s="46">
        <v>0</v>
      </c>
      <c r="X42" s="46">
        <v>0</v>
      </c>
      <c r="Y42" s="46">
        <v>400</v>
      </c>
      <c r="Z42" s="46">
        <v>0</v>
      </c>
      <c r="AA42" s="46">
        <v>0</v>
      </c>
      <c r="AB42" s="46">
        <v>400</v>
      </c>
      <c r="AC42" s="46">
        <v>80</v>
      </c>
      <c r="AD42" s="46">
        <v>1200</v>
      </c>
      <c r="AE42" s="46">
        <v>0</v>
      </c>
    </row>
    <row r="43" spans="1:31" x14ac:dyDescent="0.3">
      <c r="A43" s="101">
        <v>2</v>
      </c>
      <c r="B43" s="101" t="s">
        <v>77</v>
      </c>
      <c r="C43" s="46">
        <v>0</v>
      </c>
      <c r="D43" s="46">
        <v>0</v>
      </c>
      <c r="E43" s="46">
        <v>400</v>
      </c>
      <c r="F43" s="46">
        <v>0</v>
      </c>
      <c r="G43" s="46">
        <v>1800</v>
      </c>
      <c r="H43" s="46">
        <v>0</v>
      </c>
      <c r="I43" s="46">
        <v>0</v>
      </c>
      <c r="J43" s="46">
        <v>800</v>
      </c>
      <c r="K43" s="46">
        <v>650</v>
      </c>
      <c r="L43" s="46">
        <v>410</v>
      </c>
      <c r="M43" s="46">
        <v>1600</v>
      </c>
      <c r="N43" s="46">
        <v>0</v>
      </c>
      <c r="O43" s="46">
        <v>0</v>
      </c>
      <c r="P43" s="46">
        <v>1200</v>
      </c>
      <c r="Q43" s="46">
        <v>0</v>
      </c>
      <c r="R43" s="46">
        <v>0</v>
      </c>
      <c r="S43" s="46">
        <v>0</v>
      </c>
      <c r="T43" s="46">
        <v>300</v>
      </c>
      <c r="U43" s="46">
        <v>0</v>
      </c>
      <c r="V43" s="46">
        <v>0</v>
      </c>
      <c r="W43" s="46">
        <v>0</v>
      </c>
      <c r="X43" s="46">
        <v>0</v>
      </c>
      <c r="Y43" s="46">
        <v>1200</v>
      </c>
      <c r="Z43" s="46">
        <v>800</v>
      </c>
      <c r="AA43" s="46">
        <v>2400</v>
      </c>
      <c r="AB43" s="46">
        <v>150</v>
      </c>
      <c r="AC43" s="46">
        <v>0</v>
      </c>
      <c r="AD43" s="46">
        <v>800</v>
      </c>
      <c r="AE43" s="46">
        <v>800</v>
      </c>
    </row>
    <row r="44" spans="1:31" x14ac:dyDescent="0.3">
      <c r="A44" s="101">
        <v>3</v>
      </c>
      <c r="B44" s="101" t="s">
        <v>78</v>
      </c>
      <c r="C44" s="46">
        <v>0</v>
      </c>
      <c r="D44" s="46">
        <v>0</v>
      </c>
      <c r="E44" s="46">
        <v>0</v>
      </c>
      <c r="F44" s="46">
        <v>0</v>
      </c>
      <c r="G44" s="46">
        <v>1600</v>
      </c>
      <c r="H44" s="46">
        <v>0</v>
      </c>
      <c r="I44" s="46">
        <v>600</v>
      </c>
      <c r="J44" s="46">
        <v>0</v>
      </c>
      <c r="K44" s="46">
        <v>250</v>
      </c>
      <c r="L44" s="46">
        <v>0</v>
      </c>
      <c r="M44" s="46">
        <v>0</v>
      </c>
      <c r="N44" s="46">
        <v>1000</v>
      </c>
      <c r="O44" s="46">
        <v>700</v>
      </c>
      <c r="P44" s="46">
        <v>0</v>
      </c>
      <c r="Q44" s="46">
        <v>0</v>
      </c>
      <c r="R44" s="46">
        <v>1200</v>
      </c>
      <c r="S44" s="46">
        <v>0</v>
      </c>
      <c r="T44" s="46">
        <v>0</v>
      </c>
      <c r="U44" s="46">
        <v>0</v>
      </c>
      <c r="V44" s="46">
        <v>0</v>
      </c>
      <c r="W44" s="46">
        <v>200</v>
      </c>
      <c r="X44" s="46">
        <v>0</v>
      </c>
      <c r="Y44" s="46">
        <v>400</v>
      </c>
      <c r="Z44" s="46">
        <v>800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</row>
    <row r="45" spans="1:31" s="47" customFormat="1" x14ac:dyDescent="0.3">
      <c r="A45" s="101">
        <v>5</v>
      </c>
      <c r="B45" s="101" t="s">
        <v>79</v>
      </c>
      <c r="C45" s="46">
        <v>0</v>
      </c>
      <c r="D45" s="46">
        <v>0</v>
      </c>
      <c r="E45" s="46">
        <v>0</v>
      </c>
      <c r="F45" s="46">
        <v>0</v>
      </c>
      <c r="G45" s="46">
        <v>1600</v>
      </c>
      <c r="H45" s="46">
        <v>0</v>
      </c>
      <c r="I45" s="46">
        <v>0</v>
      </c>
      <c r="J45" s="46">
        <v>0</v>
      </c>
      <c r="K45" s="46">
        <v>700</v>
      </c>
      <c r="L45" s="46">
        <v>1200</v>
      </c>
      <c r="M45" s="46">
        <v>1200</v>
      </c>
      <c r="N45" s="46">
        <v>0</v>
      </c>
      <c r="O45" s="46">
        <v>1600</v>
      </c>
      <c r="P45" s="46">
        <v>0</v>
      </c>
      <c r="Q45" s="46">
        <v>2400</v>
      </c>
      <c r="R45" s="46">
        <v>0</v>
      </c>
      <c r="S45" s="46">
        <v>0</v>
      </c>
      <c r="T45" s="46">
        <v>1000</v>
      </c>
      <c r="U45" s="46">
        <v>1200</v>
      </c>
      <c r="V45" s="46">
        <v>0</v>
      </c>
      <c r="W45" s="46">
        <v>800</v>
      </c>
      <c r="X45" s="46">
        <v>0</v>
      </c>
      <c r="Y45" s="46">
        <v>600</v>
      </c>
      <c r="Z45" s="46">
        <v>0</v>
      </c>
      <c r="AA45" s="46">
        <v>0</v>
      </c>
      <c r="AB45" s="46">
        <v>200</v>
      </c>
      <c r="AC45" s="46">
        <v>0</v>
      </c>
      <c r="AD45" s="46">
        <v>800</v>
      </c>
      <c r="AE45" s="46">
        <v>2400</v>
      </c>
    </row>
    <row r="46" spans="1:31" x14ac:dyDescent="0.3">
      <c r="A46" s="101">
        <v>6</v>
      </c>
      <c r="B46" s="101" t="s">
        <v>74</v>
      </c>
      <c r="C46" s="46">
        <v>0</v>
      </c>
      <c r="D46" s="46">
        <v>800</v>
      </c>
      <c r="E46" s="46">
        <v>400</v>
      </c>
      <c r="F46" s="46">
        <v>0</v>
      </c>
      <c r="G46" s="46">
        <v>800</v>
      </c>
      <c r="H46" s="46">
        <v>400</v>
      </c>
      <c r="I46" s="46">
        <v>0</v>
      </c>
      <c r="J46" s="46">
        <v>0</v>
      </c>
      <c r="K46" s="46">
        <v>325</v>
      </c>
      <c r="L46" s="46">
        <v>0</v>
      </c>
      <c r="M46" s="46">
        <v>900</v>
      </c>
      <c r="N46" s="46">
        <v>0</v>
      </c>
      <c r="O46" s="46">
        <v>1000</v>
      </c>
      <c r="P46" s="46">
        <v>0</v>
      </c>
      <c r="Q46" s="46">
        <v>0</v>
      </c>
      <c r="R46" s="46">
        <v>0</v>
      </c>
      <c r="S46" s="46">
        <v>1200</v>
      </c>
      <c r="T46" s="46">
        <v>400</v>
      </c>
      <c r="U46" s="46">
        <v>0</v>
      </c>
      <c r="V46" s="46">
        <v>0</v>
      </c>
      <c r="W46" s="46">
        <v>0</v>
      </c>
      <c r="X46" s="46">
        <v>1600</v>
      </c>
      <c r="Y46" s="46">
        <v>1300</v>
      </c>
      <c r="Z46" s="46">
        <v>800</v>
      </c>
      <c r="AA46" s="46">
        <v>0</v>
      </c>
      <c r="AB46" s="46">
        <v>0</v>
      </c>
      <c r="AC46" s="46">
        <v>0</v>
      </c>
      <c r="AD46" s="46">
        <v>1200</v>
      </c>
      <c r="AE46" s="46">
        <v>400</v>
      </c>
    </row>
    <row r="47" spans="1:31" x14ac:dyDescent="0.3">
      <c r="A47" s="101">
        <v>7</v>
      </c>
      <c r="B47" s="101" t="s">
        <v>75</v>
      </c>
      <c r="C47" s="46">
        <v>0</v>
      </c>
      <c r="D47" s="46">
        <v>0</v>
      </c>
      <c r="E47" s="46">
        <v>600</v>
      </c>
      <c r="F47" s="46">
        <v>800</v>
      </c>
      <c r="G47" s="46">
        <v>800</v>
      </c>
      <c r="H47" s="46">
        <v>2400</v>
      </c>
      <c r="I47" s="46">
        <v>0</v>
      </c>
      <c r="J47" s="46">
        <v>1200</v>
      </c>
      <c r="K47" s="46">
        <v>700</v>
      </c>
      <c r="L47" s="46">
        <v>1200</v>
      </c>
      <c r="M47" s="46">
        <v>1600</v>
      </c>
      <c r="N47" s="46">
        <v>0</v>
      </c>
      <c r="O47" s="46">
        <v>1200</v>
      </c>
      <c r="P47" s="46">
        <v>0</v>
      </c>
      <c r="Q47" s="46">
        <v>0</v>
      </c>
      <c r="R47" s="46">
        <v>0</v>
      </c>
      <c r="S47" s="46">
        <v>0</v>
      </c>
      <c r="T47" s="46">
        <v>1200</v>
      </c>
      <c r="U47" s="46">
        <v>0</v>
      </c>
      <c r="V47" s="46">
        <v>0</v>
      </c>
      <c r="W47" s="46">
        <v>0</v>
      </c>
      <c r="X47" s="46">
        <v>400</v>
      </c>
      <c r="Y47" s="46">
        <v>400</v>
      </c>
      <c r="Z47" s="46">
        <v>800</v>
      </c>
      <c r="AA47" s="46">
        <v>0</v>
      </c>
      <c r="AB47" s="46">
        <v>200</v>
      </c>
      <c r="AC47" s="46">
        <v>0</v>
      </c>
      <c r="AD47" s="46">
        <v>1200</v>
      </c>
      <c r="AE47" s="46">
        <v>400</v>
      </c>
    </row>
    <row r="48" spans="1:31" x14ac:dyDescent="0.3">
      <c r="A48" s="101">
        <v>8</v>
      </c>
      <c r="B48" s="101" t="s">
        <v>76</v>
      </c>
      <c r="C48" s="46">
        <v>1200</v>
      </c>
      <c r="D48" s="46">
        <v>600</v>
      </c>
      <c r="E48" s="46">
        <v>400</v>
      </c>
      <c r="F48" s="46">
        <v>0</v>
      </c>
      <c r="G48" s="46">
        <v>800</v>
      </c>
      <c r="H48" s="46">
        <v>0</v>
      </c>
      <c r="I48" s="46">
        <v>600</v>
      </c>
      <c r="J48" s="46">
        <v>0</v>
      </c>
      <c r="K48" s="46">
        <v>450</v>
      </c>
      <c r="L48" s="46">
        <v>0</v>
      </c>
      <c r="M48" s="46">
        <v>1200</v>
      </c>
      <c r="N48" s="46">
        <v>0</v>
      </c>
      <c r="O48" s="46">
        <v>1000</v>
      </c>
      <c r="P48" s="46">
        <v>0</v>
      </c>
      <c r="Q48" s="46">
        <v>0</v>
      </c>
      <c r="R48" s="46">
        <v>0</v>
      </c>
      <c r="S48" s="46">
        <v>0</v>
      </c>
      <c r="T48" s="46">
        <v>400</v>
      </c>
      <c r="U48" s="46">
        <v>0</v>
      </c>
      <c r="V48" s="46">
        <v>0</v>
      </c>
      <c r="W48" s="46">
        <v>200</v>
      </c>
      <c r="X48" s="46">
        <v>0</v>
      </c>
      <c r="Y48" s="46">
        <v>1200</v>
      </c>
      <c r="Z48" s="46">
        <v>600</v>
      </c>
      <c r="AA48" s="46">
        <v>0</v>
      </c>
      <c r="AB48" s="46">
        <v>0</v>
      </c>
      <c r="AC48" s="46">
        <v>0</v>
      </c>
      <c r="AD48" s="46">
        <v>0</v>
      </c>
      <c r="AE48" s="46">
        <v>400</v>
      </c>
    </row>
    <row r="49" spans="1:31" x14ac:dyDescent="0.3">
      <c r="A49" s="101">
        <v>9</v>
      </c>
      <c r="B49" s="101" t="s">
        <v>77</v>
      </c>
      <c r="C49" s="46">
        <v>0</v>
      </c>
      <c r="D49" s="46">
        <v>0</v>
      </c>
      <c r="E49" s="46">
        <v>600</v>
      </c>
      <c r="F49" s="46">
        <v>800</v>
      </c>
      <c r="G49" s="46">
        <v>1600</v>
      </c>
      <c r="H49" s="46">
        <v>2400</v>
      </c>
      <c r="I49" s="46">
        <v>0</v>
      </c>
      <c r="J49" s="46">
        <v>0</v>
      </c>
      <c r="K49" s="46">
        <v>980</v>
      </c>
      <c r="L49" s="46">
        <v>0</v>
      </c>
      <c r="M49" s="46">
        <v>1600</v>
      </c>
      <c r="N49" s="46">
        <v>0</v>
      </c>
      <c r="O49" s="46">
        <v>1400</v>
      </c>
      <c r="P49" s="46">
        <v>0</v>
      </c>
      <c r="Q49" s="46">
        <v>800</v>
      </c>
      <c r="R49" s="46">
        <v>0</v>
      </c>
      <c r="S49" s="46">
        <v>0</v>
      </c>
      <c r="T49" s="46">
        <v>400</v>
      </c>
      <c r="U49" s="46">
        <v>0</v>
      </c>
      <c r="V49" s="46">
        <v>1400</v>
      </c>
      <c r="W49" s="46">
        <v>0</v>
      </c>
      <c r="X49" s="46">
        <v>320</v>
      </c>
      <c r="Y49" s="46">
        <v>480</v>
      </c>
      <c r="Z49" s="46">
        <v>800</v>
      </c>
      <c r="AA49" s="46">
        <v>0</v>
      </c>
      <c r="AB49" s="46">
        <v>200</v>
      </c>
      <c r="AC49" s="46">
        <v>0</v>
      </c>
      <c r="AD49" s="46">
        <v>1200</v>
      </c>
      <c r="AE49" s="46">
        <v>400</v>
      </c>
    </row>
    <row r="50" spans="1:31" x14ac:dyDescent="0.3">
      <c r="A50" s="101">
        <v>10</v>
      </c>
      <c r="B50" s="101" t="s">
        <v>78</v>
      </c>
      <c r="C50" s="46">
        <v>0</v>
      </c>
      <c r="D50" s="46">
        <v>0</v>
      </c>
      <c r="E50" s="46">
        <v>0</v>
      </c>
      <c r="F50" s="46">
        <v>0</v>
      </c>
      <c r="G50" s="46">
        <v>1600</v>
      </c>
      <c r="H50" s="46">
        <v>0</v>
      </c>
      <c r="I50" s="46">
        <v>600</v>
      </c>
      <c r="J50" s="46">
        <v>0</v>
      </c>
      <c r="K50" s="46">
        <v>390</v>
      </c>
      <c r="L50" s="46">
        <v>0</v>
      </c>
      <c r="M50" s="46">
        <v>0</v>
      </c>
      <c r="N50" s="46">
        <v>800</v>
      </c>
      <c r="O50" s="46">
        <v>700</v>
      </c>
      <c r="P50" s="46">
        <v>0</v>
      </c>
      <c r="Q50" s="46">
        <v>0</v>
      </c>
      <c r="R50" s="46">
        <v>1200</v>
      </c>
      <c r="S50" s="46">
        <v>0</v>
      </c>
      <c r="T50" s="46">
        <v>0</v>
      </c>
      <c r="U50" s="46">
        <v>0</v>
      </c>
      <c r="V50" s="46">
        <v>0</v>
      </c>
      <c r="W50" s="46">
        <v>250</v>
      </c>
      <c r="X50" s="46">
        <v>0</v>
      </c>
      <c r="Y50" s="46">
        <v>400</v>
      </c>
      <c r="Z50" s="46">
        <v>800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</row>
    <row r="51" spans="1:31" s="47" customFormat="1" x14ac:dyDescent="0.3">
      <c r="A51" s="101">
        <v>12</v>
      </c>
      <c r="B51" s="101" t="s">
        <v>79</v>
      </c>
      <c r="C51" s="46">
        <v>0</v>
      </c>
      <c r="D51" s="46">
        <v>0</v>
      </c>
      <c r="E51" s="46">
        <v>0</v>
      </c>
      <c r="F51" s="46">
        <v>0</v>
      </c>
      <c r="G51" s="46">
        <v>1600</v>
      </c>
      <c r="H51" s="46">
        <v>0</v>
      </c>
      <c r="I51" s="46">
        <v>0</v>
      </c>
      <c r="J51" s="46">
        <v>0</v>
      </c>
      <c r="K51" s="46">
        <v>700</v>
      </c>
      <c r="L51" s="46">
        <v>1200</v>
      </c>
      <c r="M51" s="46">
        <v>1200</v>
      </c>
      <c r="N51" s="46">
        <v>0</v>
      </c>
      <c r="O51" s="46">
        <v>1600</v>
      </c>
      <c r="P51" s="46">
        <v>0</v>
      </c>
      <c r="Q51" s="46">
        <v>2400</v>
      </c>
      <c r="R51" s="46">
        <v>0</v>
      </c>
      <c r="S51" s="46">
        <v>0</v>
      </c>
      <c r="T51" s="46">
        <v>1000</v>
      </c>
      <c r="U51" s="46">
        <v>1200</v>
      </c>
      <c r="V51" s="46">
        <v>0</v>
      </c>
      <c r="W51" s="46">
        <v>800</v>
      </c>
      <c r="X51" s="46">
        <v>0</v>
      </c>
      <c r="Y51" s="46">
        <v>600</v>
      </c>
      <c r="Z51" s="46">
        <v>0</v>
      </c>
      <c r="AA51" s="46">
        <v>0</v>
      </c>
      <c r="AB51" s="46">
        <v>200</v>
      </c>
      <c r="AC51" s="46">
        <v>0</v>
      </c>
      <c r="AD51" s="46">
        <v>800</v>
      </c>
      <c r="AE51" s="46">
        <v>2400</v>
      </c>
    </row>
    <row r="52" spans="1:31" s="47" customFormat="1" x14ac:dyDescent="0.3">
      <c r="A52" s="101">
        <v>13</v>
      </c>
      <c r="B52" s="101" t="s">
        <v>74</v>
      </c>
      <c r="C52" s="46">
        <v>0</v>
      </c>
      <c r="D52" s="46">
        <v>800</v>
      </c>
      <c r="E52" s="46">
        <v>400</v>
      </c>
      <c r="F52" s="46">
        <v>0</v>
      </c>
      <c r="G52" s="46">
        <v>800</v>
      </c>
      <c r="H52" s="46">
        <v>400</v>
      </c>
      <c r="I52" s="46">
        <v>0</v>
      </c>
      <c r="J52" s="46">
        <v>0</v>
      </c>
      <c r="K52" s="46">
        <v>325</v>
      </c>
      <c r="L52" s="46">
        <v>0</v>
      </c>
      <c r="M52" s="46">
        <v>900</v>
      </c>
      <c r="N52" s="46">
        <v>0</v>
      </c>
      <c r="O52" s="46">
        <v>1000</v>
      </c>
      <c r="P52" s="46">
        <v>0</v>
      </c>
      <c r="Q52" s="46">
        <v>0</v>
      </c>
      <c r="R52" s="46">
        <v>0</v>
      </c>
      <c r="S52" s="46">
        <v>1200</v>
      </c>
      <c r="T52" s="46">
        <v>400</v>
      </c>
      <c r="U52" s="46">
        <v>0</v>
      </c>
      <c r="V52" s="46">
        <v>0</v>
      </c>
      <c r="W52" s="46">
        <v>0</v>
      </c>
      <c r="X52" s="46">
        <v>1600</v>
      </c>
      <c r="Y52" s="46">
        <v>1300</v>
      </c>
      <c r="Z52" s="46">
        <v>800</v>
      </c>
      <c r="AA52" s="46">
        <v>0</v>
      </c>
      <c r="AB52" s="46">
        <v>0</v>
      </c>
      <c r="AC52" s="46">
        <v>0</v>
      </c>
      <c r="AD52" s="46">
        <v>1200</v>
      </c>
      <c r="AE52" s="46">
        <v>400</v>
      </c>
    </row>
    <row r="53" spans="1:31" x14ac:dyDescent="0.3">
      <c r="A53" s="101">
        <v>14</v>
      </c>
      <c r="B53" s="101" t="s">
        <v>75</v>
      </c>
      <c r="C53" s="46">
        <v>0</v>
      </c>
      <c r="D53" s="46">
        <v>0</v>
      </c>
      <c r="E53" s="46">
        <v>600</v>
      </c>
      <c r="F53" s="46">
        <v>800</v>
      </c>
      <c r="G53" s="46">
        <v>800</v>
      </c>
      <c r="H53" s="46">
        <v>2400</v>
      </c>
      <c r="I53" s="46">
        <v>0</v>
      </c>
      <c r="J53" s="46">
        <v>1200</v>
      </c>
      <c r="K53" s="46">
        <v>700</v>
      </c>
      <c r="L53" s="46">
        <v>1200</v>
      </c>
      <c r="M53" s="46">
        <v>1600</v>
      </c>
      <c r="N53" s="46">
        <v>0</v>
      </c>
      <c r="O53" s="46">
        <v>1200</v>
      </c>
      <c r="P53" s="46">
        <v>0</v>
      </c>
      <c r="Q53" s="46">
        <v>0</v>
      </c>
      <c r="R53" s="46">
        <v>0</v>
      </c>
      <c r="S53" s="46">
        <v>0</v>
      </c>
      <c r="T53" s="46">
        <v>1200</v>
      </c>
      <c r="U53" s="46">
        <v>0</v>
      </c>
      <c r="V53" s="46">
        <v>0</v>
      </c>
      <c r="W53" s="46">
        <v>0</v>
      </c>
      <c r="X53" s="46">
        <v>400</v>
      </c>
      <c r="Y53" s="46">
        <v>400</v>
      </c>
      <c r="Z53" s="46">
        <v>800</v>
      </c>
      <c r="AA53" s="46">
        <v>0</v>
      </c>
      <c r="AB53" s="46">
        <v>200</v>
      </c>
      <c r="AC53" s="46">
        <v>0</v>
      </c>
      <c r="AD53" s="46">
        <v>1200</v>
      </c>
      <c r="AE53" s="46">
        <v>400</v>
      </c>
    </row>
    <row r="54" spans="1:31" x14ac:dyDescent="0.3">
      <c r="A54" s="101">
        <v>15</v>
      </c>
      <c r="B54" s="101" t="s">
        <v>76</v>
      </c>
      <c r="C54" s="46">
        <v>1200</v>
      </c>
      <c r="D54" s="46">
        <v>600</v>
      </c>
      <c r="E54" s="46">
        <v>400</v>
      </c>
      <c r="F54" s="46">
        <v>0</v>
      </c>
      <c r="G54" s="46">
        <v>800</v>
      </c>
      <c r="H54" s="46">
        <v>0</v>
      </c>
      <c r="I54" s="46">
        <v>600</v>
      </c>
      <c r="J54" s="46">
        <v>0</v>
      </c>
      <c r="K54" s="46">
        <v>450</v>
      </c>
      <c r="L54" s="46">
        <v>0</v>
      </c>
      <c r="M54" s="46">
        <v>1200</v>
      </c>
      <c r="N54" s="46">
        <v>0</v>
      </c>
      <c r="O54" s="46">
        <v>1000</v>
      </c>
      <c r="P54" s="46">
        <v>0</v>
      </c>
      <c r="Q54" s="46">
        <v>0</v>
      </c>
      <c r="R54" s="46">
        <v>0</v>
      </c>
      <c r="S54" s="46">
        <v>0</v>
      </c>
      <c r="T54" s="46">
        <v>400</v>
      </c>
      <c r="U54" s="46">
        <v>0</v>
      </c>
      <c r="V54" s="46">
        <v>0</v>
      </c>
      <c r="W54" s="46">
        <v>200</v>
      </c>
      <c r="X54" s="46">
        <v>0</v>
      </c>
      <c r="Y54" s="46">
        <v>1200</v>
      </c>
      <c r="Z54" s="46">
        <v>600</v>
      </c>
      <c r="AA54" s="46">
        <v>0</v>
      </c>
      <c r="AB54" s="46">
        <v>0</v>
      </c>
      <c r="AC54" s="46">
        <v>0</v>
      </c>
      <c r="AD54" s="46">
        <v>0</v>
      </c>
      <c r="AE54" s="46">
        <v>400</v>
      </c>
    </row>
    <row r="55" spans="1:31" x14ac:dyDescent="0.3">
      <c r="A55" s="101">
        <v>16</v>
      </c>
      <c r="B55" s="101" t="s">
        <v>77</v>
      </c>
      <c r="C55" s="46">
        <v>0</v>
      </c>
      <c r="D55" s="46">
        <v>0</v>
      </c>
      <c r="E55" s="46">
        <v>600</v>
      </c>
      <c r="F55" s="46">
        <v>800</v>
      </c>
      <c r="G55" s="46">
        <v>1600</v>
      </c>
      <c r="H55" s="46">
        <v>2400</v>
      </c>
      <c r="I55" s="46">
        <v>0</v>
      </c>
      <c r="J55" s="46">
        <v>0</v>
      </c>
      <c r="K55" s="46">
        <v>980</v>
      </c>
      <c r="L55" s="46">
        <v>0</v>
      </c>
      <c r="M55" s="46">
        <v>1600</v>
      </c>
      <c r="N55" s="46">
        <v>0</v>
      </c>
      <c r="O55" s="46">
        <v>1400</v>
      </c>
      <c r="P55" s="46">
        <v>0</v>
      </c>
      <c r="Q55" s="46">
        <v>800</v>
      </c>
      <c r="R55" s="46">
        <v>0</v>
      </c>
      <c r="S55" s="46">
        <v>0</v>
      </c>
      <c r="T55" s="46">
        <v>400</v>
      </c>
      <c r="U55" s="46">
        <v>0</v>
      </c>
      <c r="V55" s="46">
        <v>1400</v>
      </c>
      <c r="W55" s="46">
        <v>0</v>
      </c>
      <c r="X55" s="46">
        <v>320</v>
      </c>
      <c r="Y55" s="46">
        <v>480</v>
      </c>
      <c r="Z55" s="46">
        <v>800</v>
      </c>
      <c r="AA55" s="46">
        <v>0</v>
      </c>
      <c r="AB55" s="46">
        <v>200</v>
      </c>
      <c r="AC55" s="46">
        <v>0</v>
      </c>
      <c r="AD55" s="46">
        <v>1200</v>
      </c>
      <c r="AE55" s="46">
        <v>400</v>
      </c>
    </row>
    <row r="56" spans="1:31" x14ac:dyDescent="0.3">
      <c r="A56" s="101">
        <v>17</v>
      </c>
      <c r="B56" s="101" t="s">
        <v>78</v>
      </c>
      <c r="C56" s="46">
        <v>0</v>
      </c>
      <c r="D56" s="46">
        <v>0</v>
      </c>
      <c r="E56" s="46">
        <v>0</v>
      </c>
      <c r="F56" s="46">
        <v>0</v>
      </c>
      <c r="G56" s="46">
        <v>1600</v>
      </c>
      <c r="H56" s="46">
        <v>0</v>
      </c>
      <c r="I56" s="46">
        <v>600</v>
      </c>
      <c r="J56" s="46">
        <v>0</v>
      </c>
      <c r="K56" s="46">
        <v>390</v>
      </c>
      <c r="L56" s="46">
        <v>0</v>
      </c>
      <c r="M56" s="46">
        <v>0</v>
      </c>
      <c r="N56" s="46">
        <v>800</v>
      </c>
      <c r="O56" s="46">
        <v>700</v>
      </c>
      <c r="P56" s="46">
        <v>0</v>
      </c>
      <c r="Q56" s="46">
        <v>0</v>
      </c>
      <c r="R56" s="46">
        <v>1200</v>
      </c>
      <c r="S56" s="46">
        <v>0</v>
      </c>
      <c r="T56" s="46">
        <v>0</v>
      </c>
      <c r="U56" s="46">
        <v>0</v>
      </c>
      <c r="V56" s="46">
        <v>0</v>
      </c>
      <c r="W56" s="46">
        <v>250</v>
      </c>
      <c r="X56" s="46">
        <v>0</v>
      </c>
      <c r="Y56" s="46">
        <v>400</v>
      </c>
      <c r="Z56" s="46">
        <v>800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</row>
    <row r="57" spans="1:31" s="47" customFormat="1" x14ac:dyDescent="0.3">
      <c r="A57" s="101">
        <v>19</v>
      </c>
      <c r="B57" s="101" t="s">
        <v>79</v>
      </c>
      <c r="C57" s="46">
        <v>0</v>
      </c>
      <c r="D57" s="46">
        <v>0</v>
      </c>
      <c r="E57" s="46">
        <v>0</v>
      </c>
      <c r="F57" s="46">
        <v>1550</v>
      </c>
      <c r="G57" s="46">
        <v>1100</v>
      </c>
      <c r="H57" s="46">
        <v>0</v>
      </c>
      <c r="I57" s="46">
        <v>0</v>
      </c>
      <c r="J57" s="46">
        <v>0</v>
      </c>
      <c r="K57" s="46">
        <v>400</v>
      </c>
      <c r="L57" s="46">
        <v>500</v>
      </c>
      <c r="M57" s="46">
        <v>1000</v>
      </c>
      <c r="N57" s="46">
        <v>0</v>
      </c>
      <c r="O57" s="46">
        <v>1500</v>
      </c>
      <c r="P57" s="46">
        <v>0</v>
      </c>
      <c r="Q57" s="46">
        <v>1600</v>
      </c>
      <c r="R57" s="46">
        <v>0</v>
      </c>
      <c r="S57" s="46">
        <v>0</v>
      </c>
      <c r="T57" s="46">
        <v>800</v>
      </c>
      <c r="U57" s="46">
        <v>800</v>
      </c>
      <c r="V57" s="46">
        <v>2000</v>
      </c>
      <c r="W57" s="46">
        <v>0</v>
      </c>
      <c r="X57" s="46">
        <v>0</v>
      </c>
      <c r="Y57" s="46">
        <v>500</v>
      </c>
      <c r="Z57" s="46">
        <v>400</v>
      </c>
      <c r="AA57" s="46">
        <v>0</v>
      </c>
      <c r="AB57" s="46">
        <v>0</v>
      </c>
      <c r="AC57" s="46">
        <v>80</v>
      </c>
      <c r="AD57" s="46">
        <v>1200</v>
      </c>
      <c r="AE57" s="46">
        <v>0</v>
      </c>
    </row>
    <row r="58" spans="1:31" s="47" customFormat="1" ht="15" customHeight="1" x14ac:dyDescent="0.3">
      <c r="A58" s="101">
        <v>20</v>
      </c>
      <c r="B58" s="101" t="s">
        <v>74</v>
      </c>
      <c r="C58" s="46">
        <v>0</v>
      </c>
      <c r="D58" s="46">
        <v>0</v>
      </c>
      <c r="E58" s="46">
        <v>0</v>
      </c>
      <c r="F58" s="46">
        <v>1800</v>
      </c>
      <c r="G58" s="46">
        <v>1000</v>
      </c>
      <c r="H58" s="46">
        <v>2400</v>
      </c>
      <c r="I58" s="46">
        <v>0</v>
      </c>
      <c r="J58" s="46">
        <v>1400</v>
      </c>
      <c r="K58" s="46">
        <v>475</v>
      </c>
      <c r="L58" s="46">
        <v>0</v>
      </c>
      <c r="M58" s="46">
        <v>1400</v>
      </c>
      <c r="N58" s="46">
        <v>0</v>
      </c>
      <c r="O58" s="46">
        <v>0</v>
      </c>
      <c r="P58" s="46">
        <v>0</v>
      </c>
      <c r="Q58" s="46">
        <v>3200</v>
      </c>
      <c r="R58" s="46">
        <v>0</v>
      </c>
      <c r="S58" s="46">
        <v>0</v>
      </c>
      <c r="T58" s="46">
        <v>350</v>
      </c>
      <c r="U58" s="46">
        <v>2000</v>
      </c>
      <c r="V58" s="46">
        <v>0</v>
      </c>
      <c r="W58" s="46">
        <v>0</v>
      </c>
      <c r="X58" s="46">
        <v>0</v>
      </c>
      <c r="Y58" s="46">
        <v>1300</v>
      </c>
      <c r="Z58" s="46">
        <v>200</v>
      </c>
      <c r="AA58" s="46">
        <v>0</v>
      </c>
      <c r="AB58" s="46">
        <v>0</v>
      </c>
      <c r="AC58" s="46">
        <v>0</v>
      </c>
      <c r="AD58" s="46">
        <v>1500</v>
      </c>
      <c r="AE58" s="46">
        <v>0</v>
      </c>
    </row>
    <row r="59" spans="1:31" ht="15" customHeight="1" x14ac:dyDescent="0.3">
      <c r="A59" s="101">
        <v>21</v>
      </c>
      <c r="B59" s="101" t="s">
        <v>75</v>
      </c>
      <c r="C59" s="46">
        <v>0</v>
      </c>
      <c r="D59" s="46">
        <v>2000</v>
      </c>
      <c r="E59" s="46">
        <v>0</v>
      </c>
      <c r="F59" s="46">
        <v>0</v>
      </c>
      <c r="G59" s="46">
        <v>2700</v>
      </c>
      <c r="H59" s="46">
        <v>0</v>
      </c>
      <c r="I59" s="46">
        <v>1200</v>
      </c>
      <c r="J59" s="46">
        <v>0</v>
      </c>
      <c r="K59" s="46">
        <v>650</v>
      </c>
      <c r="L59" s="46">
        <v>0</v>
      </c>
      <c r="M59" s="46">
        <v>250</v>
      </c>
      <c r="N59" s="46">
        <v>0</v>
      </c>
      <c r="O59" s="46">
        <v>1370</v>
      </c>
      <c r="P59" s="46">
        <v>0</v>
      </c>
      <c r="Q59" s="46">
        <v>0</v>
      </c>
      <c r="R59" s="46">
        <v>0</v>
      </c>
      <c r="S59" s="46">
        <v>0</v>
      </c>
      <c r="T59" s="46">
        <v>1100</v>
      </c>
      <c r="U59" s="46">
        <v>0</v>
      </c>
      <c r="V59" s="46">
        <v>0</v>
      </c>
      <c r="W59" s="46">
        <v>800</v>
      </c>
      <c r="X59" s="46">
        <v>585</v>
      </c>
      <c r="Y59" s="46">
        <v>550</v>
      </c>
      <c r="Z59" s="46">
        <v>0</v>
      </c>
      <c r="AA59" s="46">
        <v>0</v>
      </c>
      <c r="AB59" s="46">
        <v>150</v>
      </c>
      <c r="AC59" s="46">
        <v>0</v>
      </c>
      <c r="AD59" s="46">
        <v>1200</v>
      </c>
      <c r="AE59" s="46">
        <v>0</v>
      </c>
    </row>
    <row r="60" spans="1:31" ht="15" customHeight="1" x14ac:dyDescent="0.3">
      <c r="A60" s="101">
        <v>22</v>
      </c>
      <c r="B60" s="101" t="s">
        <v>76</v>
      </c>
      <c r="C60" s="46">
        <v>0</v>
      </c>
      <c r="D60" s="46">
        <v>0</v>
      </c>
      <c r="E60" s="46">
        <v>0</v>
      </c>
      <c r="F60" s="46">
        <v>1600</v>
      </c>
      <c r="G60" s="46">
        <v>1100</v>
      </c>
      <c r="H60" s="46">
        <v>0</v>
      </c>
      <c r="I60" s="46">
        <v>0</v>
      </c>
      <c r="J60" s="46">
        <v>0</v>
      </c>
      <c r="K60" s="46">
        <v>400</v>
      </c>
      <c r="L60" s="46">
        <v>355</v>
      </c>
      <c r="M60" s="46">
        <v>700</v>
      </c>
      <c r="N60" s="46">
        <v>0</v>
      </c>
      <c r="O60" s="46">
        <v>1600</v>
      </c>
      <c r="P60" s="46">
        <v>0</v>
      </c>
      <c r="Q60" s="46">
        <v>1600</v>
      </c>
      <c r="R60" s="46">
        <v>0</v>
      </c>
      <c r="S60" s="46">
        <v>0</v>
      </c>
      <c r="T60" s="46">
        <v>800</v>
      </c>
      <c r="U60" s="46">
        <v>800</v>
      </c>
      <c r="V60" s="46">
        <v>2400</v>
      </c>
      <c r="W60" s="46">
        <v>0</v>
      </c>
      <c r="X60" s="46">
        <v>0</v>
      </c>
      <c r="Y60" s="46">
        <v>400</v>
      </c>
      <c r="Z60" s="46">
        <v>0</v>
      </c>
      <c r="AA60" s="46">
        <v>0</v>
      </c>
      <c r="AB60" s="46">
        <v>400</v>
      </c>
      <c r="AC60" s="46">
        <v>80</v>
      </c>
      <c r="AD60" s="46">
        <v>1200</v>
      </c>
      <c r="AE60" s="46">
        <v>0</v>
      </c>
    </row>
    <row r="61" spans="1:31" ht="15" customHeight="1" x14ac:dyDescent="0.3">
      <c r="A61" s="101">
        <v>23</v>
      </c>
      <c r="B61" s="101" t="s">
        <v>77</v>
      </c>
      <c r="C61" s="46">
        <v>0</v>
      </c>
      <c r="D61" s="46">
        <v>0</v>
      </c>
      <c r="E61" s="46">
        <v>400</v>
      </c>
      <c r="F61" s="46">
        <v>0</v>
      </c>
      <c r="G61" s="46">
        <v>1800</v>
      </c>
      <c r="H61" s="46">
        <v>0</v>
      </c>
      <c r="I61" s="46">
        <v>0</v>
      </c>
      <c r="J61" s="46">
        <v>800</v>
      </c>
      <c r="K61" s="46">
        <v>650</v>
      </c>
      <c r="L61" s="46">
        <v>410</v>
      </c>
      <c r="M61" s="46">
        <v>1600</v>
      </c>
      <c r="N61" s="46">
        <v>0</v>
      </c>
      <c r="O61" s="46">
        <v>0</v>
      </c>
      <c r="P61" s="46">
        <v>1200</v>
      </c>
      <c r="Q61" s="46">
        <v>0</v>
      </c>
      <c r="R61" s="46">
        <v>0</v>
      </c>
      <c r="S61" s="46">
        <v>0</v>
      </c>
      <c r="T61" s="46">
        <v>300</v>
      </c>
      <c r="U61" s="46">
        <v>0</v>
      </c>
      <c r="V61" s="46">
        <v>0</v>
      </c>
      <c r="W61" s="46">
        <v>0</v>
      </c>
      <c r="X61" s="46">
        <v>0</v>
      </c>
      <c r="Y61" s="46">
        <v>1200</v>
      </c>
      <c r="Z61" s="46">
        <v>800</v>
      </c>
      <c r="AA61" s="46">
        <v>2400</v>
      </c>
      <c r="AB61" s="46">
        <v>150</v>
      </c>
      <c r="AC61" s="46">
        <v>0</v>
      </c>
      <c r="AD61" s="46">
        <v>800</v>
      </c>
      <c r="AE61" s="46">
        <v>800</v>
      </c>
    </row>
    <row r="62" spans="1:31" ht="15" customHeight="1" x14ac:dyDescent="0.3">
      <c r="A62" s="101">
        <v>24</v>
      </c>
      <c r="B62" s="101" t="s">
        <v>78</v>
      </c>
      <c r="C62" s="46">
        <v>0</v>
      </c>
      <c r="D62" s="46">
        <v>0</v>
      </c>
      <c r="E62" s="46">
        <v>0</v>
      </c>
      <c r="F62" s="46">
        <v>0</v>
      </c>
      <c r="G62" s="46">
        <v>1600</v>
      </c>
      <c r="H62" s="46">
        <v>0</v>
      </c>
      <c r="I62" s="46">
        <v>600</v>
      </c>
      <c r="J62" s="46">
        <v>0</v>
      </c>
      <c r="K62" s="46">
        <v>250</v>
      </c>
      <c r="L62" s="46">
        <v>0</v>
      </c>
      <c r="M62" s="46">
        <v>0</v>
      </c>
      <c r="N62" s="46">
        <v>1000</v>
      </c>
      <c r="O62" s="46">
        <v>700</v>
      </c>
      <c r="P62" s="46">
        <v>0</v>
      </c>
      <c r="Q62" s="46">
        <v>0</v>
      </c>
      <c r="R62" s="46">
        <v>1200</v>
      </c>
      <c r="S62" s="46">
        <v>0</v>
      </c>
      <c r="T62" s="46">
        <v>0</v>
      </c>
      <c r="U62" s="46">
        <v>0</v>
      </c>
      <c r="V62" s="46">
        <v>0</v>
      </c>
      <c r="W62" s="46">
        <v>200</v>
      </c>
      <c r="X62" s="46">
        <v>0</v>
      </c>
      <c r="Y62" s="46">
        <v>400</v>
      </c>
      <c r="Z62" s="46">
        <v>800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</row>
    <row r="63" spans="1:31" s="47" customFormat="1" ht="15" customHeight="1" x14ac:dyDescent="0.3">
      <c r="A63" s="101">
        <v>26</v>
      </c>
      <c r="B63" s="101" t="s">
        <v>79</v>
      </c>
      <c r="C63" s="46">
        <v>0</v>
      </c>
      <c r="D63" s="46">
        <v>0</v>
      </c>
      <c r="E63" s="46">
        <v>0</v>
      </c>
      <c r="F63" s="46">
        <v>0</v>
      </c>
      <c r="G63" s="46">
        <v>1600</v>
      </c>
      <c r="H63" s="46">
        <v>0</v>
      </c>
      <c r="I63" s="46">
        <v>0</v>
      </c>
      <c r="J63" s="46">
        <v>0</v>
      </c>
      <c r="K63" s="46">
        <v>700</v>
      </c>
      <c r="L63" s="46">
        <v>1200</v>
      </c>
      <c r="M63" s="46">
        <v>1200</v>
      </c>
      <c r="N63" s="46">
        <v>0</v>
      </c>
      <c r="O63" s="46">
        <v>1600</v>
      </c>
      <c r="P63" s="46">
        <v>0</v>
      </c>
      <c r="Q63" s="46">
        <v>2400</v>
      </c>
      <c r="R63" s="46">
        <v>0</v>
      </c>
      <c r="S63" s="46">
        <v>0</v>
      </c>
      <c r="T63" s="46">
        <v>1000</v>
      </c>
      <c r="U63" s="46">
        <v>1200</v>
      </c>
      <c r="V63" s="46">
        <v>0</v>
      </c>
      <c r="W63" s="46">
        <v>800</v>
      </c>
      <c r="X63" s="46">
        <v>0</v>
      </c>
      <c r="Y63" s="46">
        <v>600</v>
      </c>
      <c r="Z63" s="46">
        <v>0</v>
      </c>
      <c r="AA63" s="46">
        <v>0</v>
      </c>
      <c r="AB63" s="46">
        <v>200</v>
      </c>
      <c r="AC63" s="46">
        <v>0</v>
      </c>
      <c r="AD63" s="46">
        <v>800</v>
      </c>
      <c r="AE63" s="46">
        <v>2400</v>
      </c>
    </row>
    <row r="64" spans="1:31" s="47" customFormat="1" ht="15" customHeight="1" x14ac:dyDescent="0.3">
      <c r="A64" s="101">
        <v>27</v>
      </c>
      <c r="B64" s="101" t="s">
        <v>74</v>
      </c>
      <c r="C64" s="46">
        <v>0</v>
      </c>
      <c r="D64" s="46">
        <v>800</v>
      </c>
      <c r="E64" s="46">
        <v>400</v>
      </c>
      <c r="F64" s="46">
        <v>0</v>
      </c>
      <c r="G64" s="46">
        <v>800</v>
      </c>
      <c r="H64" s="46">
        <v>400</v>
      </c>
      <c r="I64" s="46">
        <v>0</v>
      </c>
      <c r="J64" s="46">
        <v>0</v>
      </c>
      <c r="K64" s="46">
        <v>325</v>
      </c>
      <c r="L64" s="46">
        <v>0</v>
      </c>
      <c r="M64" s="46">
        <v>900</v>
      </c>
      <c r="N64" s="46">
        <v>0</v>
      </c>
      <c r="O64" s="46">
        <v>1000</v>
      </c>
      <c r="P64" s="46">
        <v>0</v>
      </c>
      <c r="Q64" s="46">
        <v>0</v>
      </c>
      <c r="R64" s="46">
        <v>0</v>
      </c>
      <c r="S64" s="46">
        <v>1200</v>
      </c>
      <c r="T64" s="46">
        <v>400</v>
      </c>
      <c r="U64" s="46">
        <v>0</v>
      </c>
      <c r="V64" s="46">
        <v>0</v>
      </c>
      <c r="W64" s="46">
        <v>0</v>
      </c>
      <c r="X64" s="46">
        <v>1600</v>
      </c>
      <c r="Y64" s="46">
        <v>1300</v>
      </c>
      <c r="Z64" s="46">
        <v>800</v>
      </c>
      <c r="AA64" s="46">
        <v>0</v>
      </c>
      <c r="AB64" s="46">
        <v>0</v>
      </c>
      <c r="AC64" s="46">
        <v>0</v>
      </c>
      <c r="AD64" s="46">
        <v>1200</v>
      </c>
      <c r="AE64" s="46">
        <v>400</v>
      </c>
    </row>
    <row r="65" spans="1:33" ht="15" customHeight="1" x14ac:dyDescent="0.3">
      <c r="A65" s="101">
        <v>28</v>
      </c>
      <c r="B65" s="101" t="s">
        <v>75</v>
      </c>
      <c r="C65" s="46">
        <v>0</v>
      </c>
      <c r="D65" s="46">
        <v>0</v>
      </c>
      <c r="E65" s="46">
        <v>600</v>
      </c>
      <c r="F65" s="46">
        <v>800</v>
      </c>
      <c r="G65" s="46">
        <v>800</v>
      </c>
      <c r="H65" s="46">
        <v>2400</v>
      </c>
      <c r="I65" s="46">
        <v>0</v>
      </c>
      <c r="J65" s="46">
        <v>1200</v>
      </c>
      <c r="K65" s="46">
        <v>700</v>
      </c>
      <c r="L65" s="46">
        <v>1200</v>
      </c>
      <c r="M65" s="46">
        <v>1600</v>
      </c>
      <c r="N65" s="46">
        <v>0</v>
      </c>
      <c r="O65" s="46">
        <v>1200</v>
      </c>
      <c r="P65" s="46">
        <v>0</v>
      </c>
      <c r="Q65" s="46">
        <v>0</v>
      </c>
      <c r="R65" s="46">
        <v>0</v>
      </c>
      <c r="S65" s="46">
        <v>0</v>
      </c>
      <c r="T65" s="46">
        <v>1200</v>
      </c>
      <c r="U65" s="46">
        <v>0</v>
      </c>
      <c r="V65" s="46">
        <v>0</v>
      </c>
      <c r="W65" s="46">
        <v>0</v>
      </c>
      <c r="X65" s="46">
        <v>400</v>
      </c>
      <c r="Y65" s="46">
        <v>400</v>
      </c>
      <c r="Z65" s="46">
        <v>800</v>
      </c>
      <c r="AA65" s="46">
        <v>0</v>
      </c>
      <c r="AB65" s="46">
        <v>200</v>
      </c>
      <c r="AC65" s="46">
        <v>0</v>
      </c>
      <c r="AD65" s="46">
        <v>1200</v>
      </c>
      <c r="AE65" s="46">
        <v>400</v>
      </c>
    </row>
    <row r="66" spans="1:33" ht="15" customHeight="1" x14ac:dyDescent="0.3">
      <c r="A66" s="101">
        <v>29</v>
      </c>
      <c r="B66" s="101" t="s">
        <v>76</v>
      </c>
      <c r="C66" s="46">
        <v>1200</v>
      </c>
      <c r="D66" s="46">
        <v>600</v>
      </c>
      <c r="E66" s="46">
        <v>400</v>
      </c>
      <c r="F66" s="46">
        <v>0</v>
      </c>
      <c r="G66" s="46">
        <v>800</v>
      </c>
      <c r="H66" s="46">
        <v>0</v>
      </c>
      <c r="I66" s="46">
        <v>600</v>
      </c>
      <c r="J66" s="46">
        <v>0</v>
      </c>
      <c r="K66" s="46">
        <v>450</v>
      </c>
      <c r="L66" s="46">
        <v>0</v>
      </c>
      <c r="M66" s="46">
        <v>1200</v>
      </c>
      <c r="N66" s="46">
        <v>0</v>
      </c>
      <c r="O66" s="46">
        <v>1000</v>
      </c>
      <c r="P66" s="46">
        <v>0</v>
      </c>
      <c r="Q66" s="46">
        <v>0</v>
      </c>
      <c r="R66" s="46">
        <v>0</v>
      </c>
      <c r="S66" s="46">
        <v>0</v>
      </c>
      <c r="T66" s="46">
        <v>400</v>
      </c>
      <c r="U66" s="46">
        <v>0</v>
      </c>
      <c r="V66" s="46">
        <v>0</v>
      </c>
      <c r="W66" s="46">
        <v>200</v>
      </c>
      <c r="X66" s="46">
        <v>0</v>
      </c>
      <c r="Y66" s="46">
        <v>1200</v>
      </c>
      <c r="Z66" s="46">
        <v>600</v>
      </c>
      <c r="AA66" s="46">
        <v>0</v>
      </c>
      <c r="AB66" s="46">
        <v>0</v>
      </c>
      <c r="AC66" s="46">
        <v>0</v>
      </c>
      <c r="AD66" s="46">
        <v>0</v>
      </c>
      <c r="AE66" s="46">
        <v>400</v>
      </c>
    </row>
    <row r="67" spans="1:33" ht="15" customHeight="1" x14ac:dyDescent="0.3">
      <c r="A67" s="101">
        <v>30</v>
      </c>
      <c r="B67" s="101" t="s">
        <v>77</v>
      </c>
      <c r="C67" s="46">
        <v>0</v>
      </c>
      <c r="D67" s="46">
        <v>0</v>
      </c>
      <c r="E67" s="46">
        <v>600</v>
      </c>
      <c r="F67" s="46">
        <v>800</v>
      </c>
      <c r="G67" s="46">
        <v>1600</v>
      </c>
      <c r="H67" s="46">
        <v>2400</v>
      </c>
      <c r="I67" s="46">
        <v>0</v>
      </c>
      <c r="J67" s="46">
        <v>0</v>
      </c>
      <c r="K67" s="46">
        <v>980</v>
      </c>
      <c r="L67" s="46">
        <v>0</v>
      </c>
      <c r="M67" s="46">
        <v>1600</v>
      </c>
      <c r="N67" s="46">
        <v>0</v>
      </c>
      <c r="O67" s="46">
        <v>1400</v>
      </c>
      <c r="P67" s="46">
        <v>0</v>
      </c>
      <c r="Q67" s="46">
        <v>800</v>
      </c>
      <c r="R67" s="46">
        <v>0</v>
      </c>
      <c r="S67" s="46">
        <v>0</v>
      </c>
      <c r="T67" s="46">
        <v>400</v>
      </c>
      <c r="U67" s="46">
        <v>0</v>
      </c>
      <c r="V67" s="46">
        <v>1400</v>
      </c>
      <c r="W67" s="46">
        <v>0</v>
      </c>
      <c r="X67" s="46">
        <v>320</v>
      </c>
      <c r="Y67" s="46">
        <v>480</v>
      </c>
      <c r="Z67" s="46">
        <v>800</v>
      </c>
      <c r="AA67" s="46">
        <v>0</v>
      </c>
      <c r="AB67" s="46">
        <v>200</v>
      </c>
      <c r="AC67" s="46">
        <v>0</v>
      </c>
      <c r="AD67" s="46">
        <v>1200</v>
      </c>
      <c r="AE67" s="46">
        <v>400</v>
      </c>
    </row>
    <row r="68" spans="1:33" ht="15" customHeight="1" x14ac:dyDescent="0.3">
      <c r="A68" s="101">
        <v>31</v>
      </c>
      <c r="B68" s="101" t="s">
        <v>78</v>
      </c>
      <c r="C68" s="46">
        <v>0</v>
      </c>
      <c r="D68" s="46">
        <v>0</v>
      </c>
      <c r="E68" s="46">
        <v>0</v>
      </c>
      <c r="F68" s="46">
        <v>0</v>
      </c>
      <c r="G68" s="46">
        <v>1600</v>
      </c>
      <c r="H68" s="46">
        <v>0</v>
      </c>
      <c r="I68" s="46">
        <v>600</v>
      </c>
      <c r="J68" s="46">
        <v>0</v>
      </c>
      <c r="K68" s="46">
        <v>390</v>
      </c>
      <c r="L68" s="46">
        <v>0</v>
      </c>
      <c r="M68" s="46">
        <v>0</v>
      </c>
      <c r="N68" s="46">
        <v>800</v>
      </c>
      <c r="O68" s="46">
        <v>700</v>
      </c>
      <c r="P68" s="46">
        <v>0</v>
      </c>
      <c r="Q68" s="46">
        <v>0</v>
      </c>
      <c r="R68" s="46">
        <v>1200</v>
      </c>
      <c r="S68" s="46">
        <v>0</v>
      </c>
      <c r="T68" s="46">
        <v>0</v>
      </c>
      <c r="U68" s="46">
        <v>0</v>
      </c>
      <c r="V68" s="46">
        <v>0</v>
      </c>
      <c r="W68" s="46">
        <v>250</v>
      </c>
      <c r="X68" s="46">
        <v>0</v>
      </c>
      <c r="Y68" s="46">
        <v>400</v>
      </c>
      <c r="Z68" s="46">
        <v>800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</row>
    <row r="69" spans="1:33" ht="15" customHeight="1" x14ac:dyDescent="0.3">
      <c r="A69" s="133" t="s">
        <v>80</v>
      </c>
      <c r="B69" s="134"/>
      <c r="C69" s="102">
        <f t="shared" ref="C69:AE69" si="2">SUM(C42:C68)</f>
        <v>3600</v>
      </c>
      <c r="D69" s="102">
        <f t="shared" si="2"/>
        <v>6200</v>
      </c>
      <c r="E69" s="102">
        <f t="shared" si="2"/>
        <v>6800</v>
      </c>
      <c r="F69" s="102">
        <f t="shared" si="2"/>
        <v>11350</v>
      </c>
      <c r="G69" s="102">
        <f t="shared" si="2"/>
        <v>35400</v>
      </c>
      <c r="H69" s="102">
        <f t="shared" si="2"/>
        <v>18000</v>
      </c>
      <c r="I69" s="102">
        <f t="shared" si="2"/>
        <v>6000</v>
      </c>
      <c r="J69" s="102">
        <f t="shared" si="2"/>
        <v>6600</v>
      </c>
      <c r="K69" s="102">
        <f t="shared" si="2"/>
        <v>14760</v>
      </c>
      <c r="L69" s="102">
        <f t="shared" si="2"/>
        <v>9230</v>
      </c>
      <c r="M69" s="102">
        <f t="shared" si="2"/>
        <v>26750</v>
      </c>
      <c r="N69" s="102">
        <f t="shared" si="2"/>
        <v>4400</v>
      </c>
      <c r="O69" s="102">
        <f t="shared" si="2"/>
        <v>28170</v>
      </c>
      <c r="P69" s="102">
        <f t="shared" si="2"/>
        <v>2400</v>
      </c>
      <c r="Q69" s="102">
        <f t="shared" si="2"/>
        <v>17600</v>
      </c>
      <c r="R69" s="102">
        <f t="shared" si="2"/>
        <v>6000</v>
      </c>
      <c r="S69" s="102">
        <f t="shared" si="2"/>
        <v>3600</v>
      </c>
      <c r="T69" s="102">
        <f t="shared" si="2"/>
        <v>14650</v>
      </c>
      <c r="U69" s="102">
        <f t="shared" si="2"/>
        <v>8000</v>
      </c>
      <c r="V69" s="102">
        <f t="shared" si="2"/>
        <v>11000</v>
      </c>
      <c r="W69" s="102">
        <f t="shared" si="2"/>
        <v>4950</v>
      </c>
      <c r="X69" s="102">
        <f t="shared" si="2"/>
        <v>7545</v>
      </c>
      <c r="Y69" s="102">
        <f t="shared" si="2"/>
        <v>19490</v>
      </c>
      <c r="Z69" s="102">
        <f t="shared" si="2"/>
        <v>15200</v>
      </c>
      <c r="AA69" s="102">
        <f t="shared" si="2"/>
        <v>4800</v>
      </c>
      <c r="AB69" s="102">
        <f t="shared" si="2"/>
        <v>3050</v>
      </c>
      <c r="AC69" s="102">
        <f t="shared" si="2"/>
        <v>240</v>
      </c>
      <c r="AD69" s="102">
        <f t="shared" si="2"/>
        <v>21100</v>
      </c>
      <c r="AE69" s="102">
        <f t="shared" si="2"/>
        <v>13600</v>
      </c>
    </row>
    <row r="70" spans="1:33" ht="15" customHeight="1" x14ac:dyDescent="0.3">
      <c r="A70" s="135" t="s">
        <v>43</v>
      </c>
      <c r="B70" s="136"/>
      <c r="C70" s="30">
        <v>65</v>
      </c>
      <c r="D70" s="30">
        <v>50</v>
      </c>
      <c r="E70" s="30">
        <v>200</v>
      </c>
      <c r="F70" s="30">
        <v>20</v>
      </c>
      <c r="G70" s="30">
        <v>35</v>
      </c>
      <c r="H70" s="30">
        <v>20</v>
      </c>
      <c r="I70" s="30">
        <v>300</v>
      </c>
      <c r="J70" s="30">
        <v>180</v>
      </c>
      <c r="K70" s="30">
        <v>20</v>
      </c>
      <c r="L70" s="30">
        <v>45</v>
      </c>
      <c r="M70" s="30">
        <v>25</v>
      </c>
      <c r="N70" s="30">
        <v>25</v>
      </c>
      <c r="O70" s="30">
        <v>300</v>
      </c>
      <c r="P70" s="30">
        <v>50</v>
      </c>
      <c r="Q70" s="30">
        <v>60</v>
      </c>
      <c r="R70" s="30">
        <v>75</v>
      </c>
      <c r="S70" s="30">
        <v>45</v>
      </c>
      <c r="T70" s="30">
        <v>90</v>
      </c>
      <c r="U70" s="30">
        <v>70</v>
      </c>
      <c r="V70" s="30">
        <v>120</v>
      </c>
      <c r="W70" s="30">
        <v>45</v>
      </c>
      <c r="X70" s="30">
        <v>45</v>
      </c>
      <c r="Y70" s="30">
        <v>450</v>
      </c>
      <c r="Z70" s="30">
        <v>200</v>
      </c>
      <c r="AA70" s="30">
        <v>90</v>
      </c>
      <c r="AB70" s="30">
        <v>150</v>
      </c>
      <c r="AC70" s="30">
        <v>900</v>
      </c>
      <c r="AD70" s="30">
        <v>40</v>
      </c>
      <c r="AE70" s="30">
        <v>60</v>
      </c>
    </row>
    <row r="71" spans="1:33" ht="15" customHeight="1" x14ac:dyDescent="0.3">
      <c r="A71" s="133" t="s">
        <v>44</v>
      </c>
      <c r="B71" s="134"/>
      <c r="C71" s="48">
        <f>C69*C70/1000</f>
        <v>234</v>
      </c>
      <c r="D71" s="48">
        <f t="shared" ref="D71:AE71" si="3">D69*D70/1000</f>
        <v>310</v>
      </c>
      <c r="E71" s="48">
        <f t="shared" si="3"/>
        <v>1360</v>
      </c>
      <c r="F71" s="48">
        <f t="shared" si="3"/>
        <v>227</v>
      </c>
      <c r="G71" s="48">
        <f t="shared" si="3"/>
        <v>1239</v>
      </c>
      <c r="H71" s="48">
        <f t="shared" si="3"/>
        <v>360</v>
      </c>
      <c r="I71" s="48">
        <f t="shared" si="3"/>
        <v>1800</v>
      </c>
      <c r="J71" s="48">
        <f t="shared" si="3"/>
        <v>1188</v>
      </c>
      <c r="K71" s="48">
        <f t="shared" si="3"/>
        <v>295.2</v>
      </c>
      <c r="L71" s="48">
        <f t="shared" si="3"/>
        <v>415.35</v>
      </c>
      <c r="M71" s="48">
        <f t="shared" si="3"/>
        <v>668.75</v>
      </c>
      <c r="N71" s="48">
        <f t="shared" si="3"/>
        <v>110</v>
      </c>
      <c r="O71" s="48">
        <f t="shared" si="3"/>
        <v>8451</v>
      </c>
      <c r="P71" s="48">
        <f t="shared" si="3"/>
        <v>120</v>
      </c>
      <c r="Q71" s="48">
        <f t="shared" si="3"/>
        <v>1056</v>
      </c>
      <c r="R71" s="48">
        <f t="shared" si="3"/>
        <v>450</v>
      </c>
      <c r="S71" s="48">
        <f t="shared" si="3"/>
        <v>162</v>
      </c>
      <c r="T71" s="48">
        <f t="shared" si="3"/>
        <v>1318.5</v>
      </c>
      <c r="U71" s="48">
        <f t="shared" si="3"/>
        <v>560</v>
      </c>
      <c r="V71" s="48">
        <f t="shared" si="3"/>
        <v>1320</v>
      </c>
      <c r="W71" s="48">
        <f t="shared" si="3"/>
        <v>222.75</v>
      </c>
      <c r="X71" s="48">
        <f t="shared" si="3"/>
        <v>339.52499999999998</v>
      </c>
      <c r="Y71" s="48">
        <f t="shared" si="3"/>
        <v>8770.5</v>
      </c>
      <c r="Z71" s="48">
        <f t="shared" si="3"/>
        <v>3040</v>
      </c>
      <c r="AA71" s="48">
        <f t="shared" si="3"/>
        <v>432</v>
      </c>
      <c r="AB71" s="48">
        <f t="shared" si="3"/>
        <v>457.5</v>
      </c>
      <c r="AC71" s="48">
        <f t="shared" si="3"/>
        <v>216</v>
      </c>
      <c r="AD71" s="48">
        <f t="shared" si="3"/>
        <v>844</v>
      </c>
      <c r="AE71" s="48">
        <f t="shared" si="3"/>
        <v>816</v>
      </c>
    </row>
    <row r="72" spans="1:33" ht="15" customHeight="1" x14ac:dyDescent="0.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7" t="s">
        <v>81</v>
      </c>
      <c r="AD72" s="137">
        <f>SUM(C71:AE71)</f>
        <v>36783.074999999997</v>
      </c>
      <c r="AE72" s="137"/>
      <c r="AG72" s="2"/>
    </row>
    <row r="73" spans="1:33" ht="15" customHeight="1" x14ac:dyDescent="0.3"/>
    <row r="74" spans="1:33" ht="15" customHeight="1" x14ac:dyDescent="0.3"/>
    <row r="75" spans="1:33" ht="15" customHeight="1" x14ac:dyDescent="0.3"/>
    <row r="76" spans="1:33" ht="15" customHeight="1" x14ac:dyDescent="0.3"/>
    <row r="77" spans="1:33" ht="15" customHeight="1" x14ac:dyDescent="0.35">
      <c r="A77" s="104"/>
      <c r="B77" s="105"/>
      <c r="C77" s="43"/>
      <c r="D77" s="43" t="s">
        <v>70</v>
      </c>
      <c r="E77" s="105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4" t="s">
        <v>113</v>
      </c>
      <c r="AB77" s="43"/>
      <c r="AC77" s="105" t="s">
        <v>1</v>
      </c>
    </row>
    <row r="78" spans="1:33" ht="15" customHeight="1" x14ac:dyDescent="0.35">
      <c r="A78" s="104"/>
      <c r="B78" s="43"/>
      <c r="C78" s="43"/>
      <c r="D78" s="105"/>
      <c r="E78" s="105"/>
      <c r="F78" s="43" t="s">
        <v>71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105"/>
      <c r="Z78" s="43"/>
      <c r="AA78" s="43"/>
      <c r="AB78" s="43"/>
      <c r="AC78" s="43"/>
      <c r="AD78" s="43"/>
      <c r="AE78" s="43"/>
    </row>
    <row r="79" spans="1:33" ht="15" customHeight="1" x14ac:dyDescent="0.3">
      <c r="A79" s="45" t="s">
        <v>72</v>
      </c>
      <c r="B79" s="45" t="s">
        <v>73</v>
      </c>
      <c r="C79" s="22" t="s">
        <v>10</v>
      </c>
      <c r="D79" s="22" t="s">
        <v>11</v>
      </c>
      <c r="E79" s="22" t="s">
        <v>12</v>
      </c>
      <c r="F79" s="23" t="s">
        <v>13</v>
      </c>
      <c r="G79" s="23" t="s">
        <v>14</v>
      </c>
      <c r="H79" s="23" t="s">
        <v>15</v>
      </c>
      <c r="I79" s="22" t="s">
        <v>16</v>
      </c>
      <c r="J79" s="108" t="s">
        <v>17</v>
      </c>
      <c r="K79" s="23" t="s">
        <v>18</v>
      </c>
      <c r="L79" s="23" t="s">
        <v>19</v>
      </c>
      <c r="M79" s="23" t="s">
        <v>20</v>
      </c>
      <c r="N79" s="24" t="s">
        <v>21</v>
      </c>
      <c r="O79" s="26" t="s">
        <v>23</v>
      </c>
      <c r="P79" s="24" t="s">
        <v>24</v>
      </c>
      <c r="Q79" s="26" t="s">
        <v>25</v>
      </c>
      <c r="R79" s="24" t="s">
        <v>26</v>
      </c>
      <c r="S79" s="24" t="s">
        <v>27</v>
      </c>
      <c r="T79" s="27" t="s">
        <v>28</v>
      </c>
      <c r="U79" s="25" t="s">
        <v>29</v>
      </c>
      <c r="V79" s="26" t="s">
        <v>30</v>
      </c>
      <c r="W79" s="25" t="s">
        <v>31</v>
      </c>
      <c r="X79" s="27" t="s">
        <v>32</v>
      </c>
      <c r="Y79" s="25" t="s">
        <v>33</v>
      </c>
      <c r="Z79" s="27" t="s">
        <v>34</v>
      </c>
      <c r="AA79" s="24" t="s">
        <v>35</v>
      </c>
      <c r="AB79" s="23" t="s">
        <v>36</v>
      </c>
      <c r="AC79" s="23" t="s">
        <v>37</v>
      </c>
      <c r="AD79" s="23" t="s">
        <v>38</v>
      </c>
    </row>
    <row r="80" spans="1:33" s="47" customFormat="1" ht="15" customHeight="1" x14ac:dyDescent="0.3">
      <c r="A80" s="101">
        <v>10</v>
      </c>
      <c r="B80" s="101" t="s">
        <v>74</v>
      </c>
      <c r="C80" s="46">
        <v>0</v>
      </c>
      <c r="D80" s="46">
        <v>0</v>
      </c>
      <c r="E80" s="46">
        <v>0</v>
      </c>
      <c r="F80" s="46">
        <v>1800</v>
      </c>
      <c r="G80" s="46">
        <v>1000</v>
      </c>
      <c r="H80" s="46">
        <v>2400</v>
      </c>
      <c r="I80" s="46">
        <v>0</v>
      </c>
      <c r="J80" s="106">
        <v>1400</v>
      </c>
      <c r="K80" s="46">
        <v>475</v>
      </c>
      <c r="L80" s="46">
        <v>0</v>
      </c>
      <c r="M80" s="46">
        <v>1400</v>
      </c>
      <c r="N80" s="46">
        <v>0</v>
      </c>
      <c r="O80" s="46">
        <v>0</v>
      </c>
      <c r="P80" s="46">
        <v>3200</v>
      </c>
      <c r="Q80" s="46">
        <v>0</v>
      </c>
      <c r="R80" s="46">
        <v>0</v>
      </c>
      <c r="S80" s="46">
        <v>350</v>
      </c>
      <c r="T80" s="46">
        <v>2000</v>
      </c>
      <c r="U80" s="46">
        <v>0</v>
      </c>
      <c r="V80" s="46">
        <v>0</v>
      </c>
      <c r="W80" s="46">
        <v>0</v>
      </c>
      <c r="X80" s="46">
        <v>1300</v>
      </c>
      <c r="Y80" s="46">
        <v>200</v>
      </c>
      <c r="Z80" s="46">
        <v>0</v>
      </c>
      <c r="AA80" s="46">
        <v>0</v>
      </c>
      <c r="AB80" s="46">
        <v>0</v>
      </c>
      <c r="AC80" s="46">
        <v>1500</v>
      </c>
      <c r="AD80" s="46">
        <v>0</v>
      </c>
    </row>
    <row r="81" spans="1:30" ht="15" customHeight="1" x14ac:dyDescent="0.3">
      <c r="A81" s="101">
        <v>11</v>
      </c>
      <c r="B81" s="101" t="s">
        <v>75</v>
      </c>
      <c r="C81" s="46">
        <v>0</v>
      </c>
      <c r="D81" s="46">
        <v>2000</v>
      </c>
      <c r="E81" s="46">
        <v>0</v>
      </c>
      <c r="F81" s="46">
        <v>0</v>
      </c>
      <c r="G81" s="46">
        <v>2700</v>
      </c>
      <c r="H81" s="46">
        <v>0</v>
      </c>
      <c r="I81" s="46">
        <v>1200</v>
      </c>
      <c r="J81" s="106">
        <v>2283</v>
      </c>
      <c r="K81" s="46">
        <v>650</v>
      </c>
      <c r="L81" s="46">
        <v>0</v>
      </c>
      <c r="M81" s="46">
        <v>250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1100</v>
      </c>
      <c r="T81" s="46">
        <v>0</v>
      </c>
      <c r="U81" s="46">
        <v>0</v>
      </c>
      <c r="V81" s="46">
        <v>800</v>
      </c>
      <c r="W81" s="46">
        <v>585</v>
      </c>
      <c r="X81" s="46">
        <v>550</v>
      </c>
      <c r="Y81" s="46">
        <v>0</v>
      </c>
      <c r="Z81" s="46">
        <v>0</v>
      </c>
      <c r="AA81" s="46">
        <v>150</v>
      </c>
      <c r="AB81" s="46">
        <v>0</v>
      </c>
      <c r="AC81" s="46">
        <v>1200</v>
      </c>
      <c r="AD81" s="46">
        <v>0</v>
      </c>
    </row>
    <row r="82" spans="1:30" ht="15" customHeight="1" x14ac:dyDescent="0.3">
      <c r="A82" s="101">
        <v>12</v>
      </c>
      <c r="B82" s="101" t="s">
        <v>76</v>
      </c>
      <c r="C82" s="46">
        <v>0</v>
      </c>
      <c r="D82" s="46">
        <v>0</v>
      </c>
      <c r="E82" s="46">
        <v>0</v>
      </c>
      <c r="F82" s="46">
        <v>1600</v>
      </c>
      <c r="G82" s="46">
        <v>1100</v>
      </c>
      <c r="H82" s="46">
        <v>0</v>
      </c>
      <c r="I82" s="46">
        <v>0</v>
      </c>
      <c r="J82" s="106">
        <v>2667</v>
      </c>
      <c r="K82" s="46">
        <v>400</v>
      </c>
      <c r="L82" s="46">
        <v>355</v>
      </c>
      <c r="M82" s="46">
        <v>700</v>
      </c>
      <c r="N82" s="46">
        <v>0</v>
      </c>
      <c r="O82" s="46">
        <v>0</v>
      </c>
      <c r="P82" s="46">
        <v>1600</v>
      </c>
      <c r="Q82" s="46">
        <v>0</v>
      </c>
      <c r="R82" s="46">
        <v>0</v>
      </c>
      <c r="S82" s="46">
        <v>800</v>
      </c>
      <c r="T82" s="46">
        <v>800</v>
      </c>
      <c r="U82" s="46">
        <v>2400</v>
      </c>
      <c r="V82" s="46">
        <v>0</v>
      </c>
      <c r="W82" s="46">
        <v>0</v>
      </c>
      <c r="X82" s="46">
        <v>400</v>
      </c>
      <c r="Y82" s="46">
        <v>0</v>
      </c>
      <c r="Z82" s="46">
        <v>0</v>
      </c>
      <c r="AA82" s="46">
        <v>400</v>
      </c>
      <c r="AB82" s="46">
        <v>80</v>
      </c>
      <c r="AC82" s="46">
        <v>1200</v>
      </c>
      <c r="AD82" s="46">
        <v>0</v>
      </c>
    </row>
    <row r="83" spans="1:30" ht="15" customHeight="1" x14ac:dyDescent="0.3">
      <c r="A83" s="101">
        <v>13</v>
      </c>
      <c r="B83" s="101" t="s">
        <v>77</v>
      </c>
      <c r="C83" s="46">
        <v>0</v>
      </c>
      <c r="D83" s="46">
        <v>0</v>
      </c>
      <c r="E83" s="46">
        <v>400</v>
      </c>
      <c r="F83" s="46">
        <v>0</v>
      </c>
      <c r="G83" s="46">
        <v>1800</v>
      </c>
      <c r="H83" s="46">
        <v>0</v>
      </c>
      <c r="I83" s="46">
        <v>0</v>
      </c>
      <c r="J83" s="106">
        <v>800</v>
      </c>
      <c r="K83" s="46">
        <v>650</v>
      </c>
      <c r="L83" s="46">
        <v>410</v>
      </c>
      <c r="M83" s="46">
        <v>1600</v>
      </c>
      <c r="N83" s="46">
        <v>0</v>
      </c>
      <c r="O83" s="46">
        <v>1200</v>
      </c>
      <c r="P83" s="46">
        <v>0</v>
      </c>
      <c r="Q83" s="46">
        <v>0</v>
      </c>
      <c r="R83" s="46">
        <v>0</v>
      </c>
      <c r="S83" s="46">
        <v>300</v>
      </c>
      <c r="T83" s="46">
        <v>0</v>
      </c>
      <c r="U83" s="46">
        <v>0</v>
      </c>
      <c r="V83" s="46">
        <v>0</v>
      </c>
      <c r="W83" s="46">
        <v>0</v>
      </c>
      <c r="X83" s="46">
        <v>1200</v>
      </c>
      <c r="Y83" s="46">
        <v>800</v>
      </c>
      <c r="Z83" s="46">
        <v>2400</v>
      </c>
      <c r="AA83" s="46">
        <v>150</v>
      </c>
      <c r="AB83" s="46">
        <v>0</v>
      </c>
      <c r="AC83" s="46">
        <v>800</v>
      </c>
      <c r="AD83" s="46">
        <v>800</v>
      </c>
    </row>
    <row r="84" spans="1:30" ht="15" customHeight="1" x14ac:dyDescent="0.3">
      <c r="A84" s="101">
        <v>14</v>
      </c>
      <c r="B84" s="101" t="s">
        <v>78</v>
      </c>
      <c r="C84" s="46">
        <v>0</v>
      </c>
      <c r="D84" s="46">
        <v>0</v>
      </c>
      <c r="E84" s="46">
        <v>0</v>
      </c>
      <c r="F84" s="46">
        <v>0</v>
      </c>
      <c r="G84" s="46">
        <v>1600</v>
      </c>
      <c r="H84" s="46">
        <v>0</v>
      </c>
      <c r="I84" s="46">
        <v>600</v>
      </c>
      <c r="J84" s="106">
        <v>1167</v>
      </c>
      <c r="K84" s="46">
        <v>250</v>
      </c>
      <c r="L84" s="46">
        <v>0</v>
      </c>
      <c r="M84" s="46">
        <v>0</v>
      </c>
      <c r="N84" s="46">
        <v>1000</v>
      </c>
      <c r="O84" s="46">
        <v>0</v>
      </c>
      <c r="P84" s="46">
        <v>0</v>
      </c>
      <c r="Q84" s="46">
        <v>1200</v>
      </c>
      <c r="R84" s="46">
        <v>0</v>
      </c>
      <c r="S84" s="46">
        <v>0</v>
      </c>
      <c r="T84" s="46">
        <v>0</v>
      </c>
      <c r="U84" s="46">
        <v>0</v>
      </c>
      <c r="V84" s="46">
        <v>200</v>
      </c>
      <c r="W84" s="46">
        <v>0</v>
      </c>
      <c r="X84" s="46">
        <v>400</v>
      </c>
      <c r="Y84" s="46">
        <v>800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</row>
    <row r="85" spans="1:30" s="47" customFormat="1" ht="15" customHeight="1" x14ac:dyDescent="0.3">
      <c r="A85" s="101">
        <v>16</v>
      </c>
      <c r="B85" s="101" t="s">
        <v>79</v>
      </c>
      <c r="C85" s="46">
        <v>0</v>
      </c>
      <c r="D85" s="46">
        <v>0</v>
      </c>
      <c r="E85" s="46">
        <v>0</v>
      </c>
      <c r="F85" s="46">
        <v>0</v>
      </c>
      <c r="G85" s="46">
        <v>1600</v>
      </c>
      <c r="H85" s="46">
        <v>0</v>
      </c>
      <c r="I85" s="46">
        <v>0</v>
      </c>
      <c r="J85" s="106">
        <v>2667</v>
      </c>
      <c r="K85" s="46">
        <v>700</v>
      </c>
      <c r="L85" s="46">
        <v>1200</v>
      </c>
      <c r="M85" s="46">
        <v>1200</v>
      </c>
      <c r="N85" s="46">
        <v>0</v>
      </c>
      <c r="O85" s="46">
        <v>0</v>
      </c>
      <c r="P85" s="46">
        <v>2400</v>
      </c>
      <c r="Q85" s="46">
        <v>0</v>
      </c>
      <c r="R85" s="46">
        <v>0</v>
      </c>
      <c r="S85" s="46">
        <v>1000</v>
      </c>
      <c r="T85" s="46">
        <v>1200</v>
      </c>
      <c r="U85" s="46">
        <v>0</v>
      </c>
      <c r="V85" s="46">
        <v>800</v>
      </c>
      <c r="W85" s="46">
        <v>0</v>
      </c>
      <c r="X85" s="46">
        <v>600</v>
      </c>
      <c r="Y85" s="46">
        <v>0</v>
      </c>
      <c r="Z85" s="46">
        <v>0</v>
      </c>
      <c r="AA85" s="46">
        <v>200</v>
      </c>
      <c r="AB85" s="46">
        <v>0</v>
      </c>
      <c r="AC85" s="46">
        <v>800</v>
      </c>
      <c r="AD85" s="46">
        <v>2400</v>
      </c>
    </row>
    <row r="86" spans="1:30" s="47" customFormat="1" ht="15" customHeight="1" x14ac:dyDescent="0.3">
      <c r="A86" s="101">
        <v>17</v>
      </c>
      <c r="B86" s="101" t="s">
        <v>74</v>
      </c>
      <c r="C86" s="46">
        <v>0</v>
      </c>
      <c r="D86" s="46">
        <v>800</v>
      </c>
      <c r="E86" s="46">
        <v>400</v>
      </c>
      <c r="F86" s="46">
        <v>0</v>
      </c>
      <c r="G86" s="46">
        <v>800</v>
      </c>
      <c r="H86" s="46">
        <v>400</v>
      </c>
      <c r="I86" s="46">
        <v>0</v>
      </c>
      <c r="J86" s="106">
        <v>1667</v>
      </c>
      <c r="K86" s="46">
        <v>325</v>
      </c>
      <c r="L86" s="46">
        <v>0</v>
      </c>
      <c r="M86" s="46">
        <v>900</v>
      </c>
      <c r="N86" s="46">
        <v>0</v>
      </c>
      <c r="O86" s="46">
        <v>0</v>
      </c>
      <c r="P86" s="46">
        <v>0</v>
      </c>
      <c r="Q86" s="46">
        <v>0</v>
      </c>
      <c r="R86" s="46">
        <v>1200</v>
      </c>
      <c r="S86" s="46">
        <v>400</v>
      </c>
      <c r="T86" s="46">
        <v>0</v>
      </c>
      <c r="U86" s="46">
        <v>0</v>
      </c>
      <c r="V86" s="46">
        <v>0</v>
      </c>
      <c r="W86" s="46">
        <v>1600</v>
      </c>
      <c r="X86" s="46">
        <v>1300</v>
      </c>
      <c r="Y86" s="46">
        <v>800</v>
      </c>
      <c r="Z86" s="46">
        <v>0</v>
      </c>
      <c r="AA86" s="46">
        <v>0</v>
      </c>
      <c r="AB86" s="46">
        <v>0</v>
      </c>
      <c r="AC86" s="46">
        <v>1200</v>
      </c>
      <c r="AD86" s="46">
        <v>400</v>
      </c>
    </row>
    <row r="87" spans="1:30" ht="15" customHeight="1" x14ac:dyDescent="0.3">
      <c r="A87" s="101">
        <v>18</v>
      </c>
      <c r="B87" s="101" t="s">
        <v>75</v>
      </c>
      <c r="C87" s="46">
        <v>0</v>
      </c>
      <c r="D87" s="46">
        <v>0</v>
      </c>
      <c r="E87" s="46">
        <v>600</v>
      </c>
      <c r="F87" s="46">
        <v>800</v>
      </c>
      <c r="G87" s="46">
        <v>800</v>
      </c>
      <c r="H87" s="46">
        <v>2400</v>
      </c>
      <c r="I87" s="46">
        <v>0</v>
      </c>
      <c r="J87" s="106">
        <v>3200</v>
      </c>
      <c r="K87" s="46">
        <v>700</v>
      </c>
      <c r="L87" s="46">
        <v>1200</v>
      </c>
      <c r="M87" s="46">
        <v>1600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1200</v>
      </c>
      <c r="T87" s="46">
        <v>0</v>
      </c>
      <c r="U87" s="46">
        <v>0</v>
      </c>
      <c r="V87" s="46">
        <v>0</v>
      </c>
      <c r="W87" s="46">
        <v>400</v>
      </c>
      <c r="X87" s="46">
        <v>400</v>
      </c>
      <c r="Y87" s="46">
        <v>800</v>
      </c>
      <c r="Z87" s="46">
        <v>0</v>
      </c>
      <c r="AA87" s="46">
        <v>200</v>
      </c>
      <c r="AB87" s="46">
        <v>0</v>
      </c>
      <c r="AC87" s="46">
        <v>1200</v>
      </c>
      <c r="AD87" s="46">
        <v>400</v>
      </c>
    </row>
    <row r="88" spans="1:30" ht="15" customHeight="1" x14ac:dyDescent="0.3">
      <c r="A88" s="101">
        <v>19</v>
      </c>
      <c r="B88" s="101" t="s">
        <v>76</v>
      </c>
      <c r="C88" s="46">
        <v>1200</v>
      </c>
      <c r="D88" s="46">
        <v>600</v>
      </c>
      <c r="E88" s="46">
        <v>400</v>
      </c>
      <c r="F88" s="46">
        <v>0</v>
      </c>
      <c r="G88" s="46">
        <v>800</v>
      </c>
      <c r="H88" s="46">
        <v>0</v>
      </c>
      <c r="I88" s="46">
        <v>600</v>
      </c>
      <c r="J88" s="106">
        <v>1667</v>
      </c>
      <c r="K88" s="46">
        <v>450</v>
      </c>
      <c r="L88" s="46">
        <v>0</v>
      </c>
      <c r="M88" s="46">
        <v>1200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400</v>
      </c>
      <c r="T88" s="46">
        <v>0</v>
      </c>
      <c r="U88" s="46">
        <v>0</v>
      </c>
      <c r="V88" s="46">
        <v>200</v>
      </c>
      <c r="W88" s="46">
        <v>0</v>
      </c>
      <c r="X88" s="46">
        <v>1200</v>
      </c>
      <c r="Y88" s="46">
        <v>600</v>
      </c>
      <c r="Z88" s="46">
        <v>0</v>
      </c>
      <c r="AA88" s="46">
        <v>0</v>
      </c>
      <c r="AB88" s="46">
        <v>0</v>
      </c>
      <c r="AC88" s="46">
        <v>0</v>
      </c>
      <c r="AD88" s="46">
        <v>400</v>
      </c>
    </row>
    <row r="89" spans="1:30" ht="15" customHeight="1" x14ac:dyDescent="0.3">
      <c r="A89" s="101">
        <v>20</v>
      </c>
      <c r="B89" s="101" t="s">
        <v>77</v>
      </c>
      <c r="C89" s="46">
        <v>0</v>
      </c>
      <c r="D89" s="46">
        <v>0</v>
      </c>
      <c r="E89" s="46">
        <v>600</v>
      </c>
      <c r="F89" s="46">
        <v>800</v>
      </c>
      <c r="G89" s="46">
        <v>1600</v>
      </c>
      <c r="H89" s="46">
        <v>2400</v>
      </c>
      <c r="I89" s="46">
        <v>0</v>
      </c>
      <c r="J89" s="106">
        <v>2333</v>
      </c>
      <c r="K89" s="46">
        <v>980</v>
      </c>
      <c r="L89" s="46">
        <v>0</v>
      </c>
      <c r="M89" s="46">
        <v>1600</v>
      </c>
      <c r="N89" s="46">
        <v>0</v>
      </c>
      <c r="O89" s="46">
        <v>0</v>
      </c>
      <c r="P89" s="46">
        <v>800</v>
      </c>
      <c r="Q89" s="46">
        <v>0</v>
      </c>
      <c r="R89" s="46">
        <v>0</v>
      </c>
      <c r="S89" s="46">
        <v>400</v>
      </c>
      <c r="T89" s="46">
        <v>0</v>
      </c>
      <c r="U89" s="46">
        <v>1400</v>
      </c>
      <c r="V89" s="46">
        <v>0</v>
      </c>
      <c r="W89" s="46">
        <v>320</v>
      </c>
      <c r="X89" s="46">
        <v>480</v>
      </c>
      <c r="Y89" s="46">
        <v>800</v>
      </c>
      <c r="Z89" s="46">
        <v>0</v>
      </c>
      <c r="AA89" s="46">
        <v>200</v>
      </c>
      <c r="AB89" s="46">
        <v>0</v>
      </c>
      <c r="AC89" s="46">
        <v>1200</v>
      </c>
      <c r="AD89" s="46">
        <v>400</v>
      </c>
    </row>
    <row r="90" spans="1:30" ht="15" customHeight="1" x14ac:dyDescent="0.3">
      <c r="A90" s="101">
        <v>21</v>
      </c>
      <c r="B90" s="101" t="s">
        <v>78</v>
      </c>
      <c r="C90" s="46">
        <v>0</v>
      </c>
      <c r="D90" s="46">
        <v>0</v>
      </c>
      <c r="E90" s="46">
        <v>0</v>
      </c>
      <c r="F90" s="46">
        <v>0</v>
      </c>
      <c r="G90" s="46">
        <v>1600</v>
      </c>
      <c r="H90" s="46">
        <v>0</v>
      </c>
      <c r="I90" s="46">
        <v>600</v>
      </c>
      <c r="J90" s="106">
        <v>1167</v>
      </c>
      <c r="K90" s="46">
        <v>390</v>
      </c>
      <c r="L90" s="46">
        <v>0</v>
      </c>
      <c r="M90" s="46">
        <v>0</v>
      </c>
      <c r="N90" s="46">
        <v>800</v>
      </c>
      <c r="O90" s="46">
        <v>0</v>
      </c>
      <c r="P90" s="46">
        <v>0</v>
      </c>
      <c r="Q90" s="46">
        <v>1200</v>
      </c>
      <c r="R90" s="46">
        <v>0</v>
      </c>
      <c r="S90" s="46">
        <v>0</v>
      </c>
      <c r="T90" s="46">
        <v>0</v>
      </c>
      <c r="U90" s="46">
        <v>0</v>
      </c>
      <c r="V90" s="46">
        <v>250</v>
      </c>
      <c r="W90" s="46">
        <v>0</v>
      </c>
      <c r="X90" s="46">
        <v>400</v>
      </c>
      <c r="Y90" s="46">
        <v>800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</row>
    <row r="91" spans="1:30" s="47" customFormat="1" ht="15" customHeight="1" x14ac:dyDescent="0.3">
      <c r="A91" s="101">
        <v>23</v>
      </c>
      <c r="B91" s="101" t="s">
        <v>79</v>
      </c>
      <c r="C91" s="46">
        <v>0</v>
      </c>
      <c r="D91" s="46">
        <v>0</v>
      </c>
      <c r="E91" s="46">
        <v>0</v>
      </c>
      <c r="F91" s="46">
        <v>1550</v>
      </c>
      <c r="G91" s="46">
        <v>1100</v>
      </c>
      <c r="H91" s="46">
        <v>0</v>
      </c>
      <c r="I91" s="46">
        <v>0</v>
      </c>
      <c r="J91" s="106">
        <v>2500</v>
      </c>
      <c r="K91" s="46">
        <v>400</v>
      </c>
      <c r="L91" s="46">
        <v>500</v>
      </c>
      <c r="M91" s="46">
        <v>1000</v>
      </c>
      <c r="N91" s="46">
        <v>0</v>
      </c>
      <c r="O91" s="46">
        <v>0</v>
      </c>
      <c r="P91" s="46">
        <v>1600</v>
      </c>
      <c r="Q91" s="46">
        <v>0</v>
      </c>
      <c r="R91" s="46">
        <v>0</v>
      </c>
      <c r="S91" s="46">
        <v>800</v>
      </c>
      <c r="T91" s="46">
        <v>800</v>
      </c>
      <c r="U91" s="46">
        <v>2000</v>
      </c>
      <c r="V91" s="46">
        <v>0</v>
      </c>
      <c r="W91" s="46">
        <v>0</v>
      </c>
      <c r="X91" s="46">
        <v>500</v>
      </c>
      <c r="Y91" s="46">
        <v>400</v>
      </c>
      <c r="Z91" s="46">
        <v>0</v>
      </c>
      <c r="AA91" s="46">
        <v>0</v>
      </c>
      <c r="AB91" s="46">
        <v>80</v>
      </c>
      <c r="AC91" s="46">
        <v>1200</v>
      </c>
      <c r="AD91" s="46">
        <v>0</v>
      </c>
    </row>
    <row r="92" spans="1:30" s="47" customFormat="1" ht="15" customHeight="1" x14ac:dyDescent="0.3">
      <c r="A92" s="101">
        <v>24</v>
      </c>
      <c r="B92" s="101" t="s">
        <v>74</v>
      </c>
      <c r="C92" s="46">
        <v>0</v>
      </c>
      <c r="D92" s="46">
        <v>0</v>
      </c>
      <c r="E92" s="46">
        <v>0</v>
      </c>
      <c r="F92" s="46">
        <v>1800</v>
      </c>
      <c r="G92" s="46">
        <v>1000</v>
      </c>
      <c r="H92" s="46">
        <v>2400</v>
      </c>
      <c r="I92" s="46">
        <v>0</v>
      </c>
      <c r="J92" s="106">
        <v>1400</v>
      </c>
      <c r="K92" s="46">
        <v>475</v>
      </c>
      <c r="L92" s="46">
        <v>0</v>
      </c>
      <c r="M92" s="46">
        <v>1400</v>
      </c>
      <c r="N92" s="46">
        <v>0</v>
      </c>
      <c r="O92" s="46">
        <v>0</v>
      </c>
      <c r="P92" s="46">
        <v>3200</v>
      </c>
      <c r="Q92" s="46">
        <v>0</v>
      </c>
      <c r="R92" s="46">
        <v>0</v>
      </c>
      <c r="S92" s="46">
        <v>350</v>
      </c>
      <c r="T92" s="46">
        <v>2000</v>
      </c>
      <c r="U92" s="46">
        <v>0</v>
      </c>
      <c r="V92" s="46">
        <v>0</v>
      </c>
      <c r="W92" s="46">
        <v>0</v>
      </c>
      <c r="X92" s="46">
        <v>1300</v>
      </c>
      <c r="Y92" s="46">
        <v>200</v>
      </c>
      <c r="Z92" s="46">
        <v>0</v>
      </c>
      <c r="AA92" s="46">
        <v>0</v>
      </c>
      <c r="AB92" s="46">
        <v>0</v>
      </c>
      <c r="AC92" s="46">
        <v>1500</v>
      </c>
      <c r="AD92" s="46">
        <v>0</v>
      </c>
    </row>
    <row r="93" spans="1:30" ht="15" customHeight="1" x14ac:dyDescent="0.3">
      <c r="A93" s="101">
        <v>25</v>
      </c>
      <c r="B93" s="101" t="s">
        <v>75</v>
      </c>
      <c r="C93" s="46">
        <v>0</v>
      </c>
      <c r="D93" s="46">
        <v>2000</v>
      </c>
      <c r="E93" s="46">
        <v>0</v>
      </c>
      <c r="F93" s="46">
        <v>0</v>
      </c>
      <c r="G93" s="46">
        <v>2700</v>
      </c>
      <c r="H93" s="46">
        <v>0</v>
      </c>
      <c r="I93" s="46">
        <v>1200</v>
      </c>
      <c r="J93" s="106">
        <v>2283</v>
      </c>
      <c r="K93" s="46">
        <v>650</v>
      </c>
      <c r="L93" s="46">
        <v>0</v>
      </c>
      <c r="M93" s="46">
        <v>250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1100</v>
      </c>
      <c r="T93" s="46">
        <v>0</v>
      </c>
      <c r="U93" s="46">
        <v>0</v>
      </c>
      <c r="V93" s="46">
        <v>800</v>
      </c>
      <c r="W93" s="46">
        <v>585</v>
      </c>
      <c r="X93" s="46">
        <v>550</v>
      </c>
      <c r="Y93" s="46">
        <v>0</v>
      </c>
      <c r="Z93" s="46">
        <v>0</v>
      </c>
      <c r="AA93" s="46">
        <v>150</v>
      </c>
      <c r="AB93" s="46">
        <v>0</v>
      </c>
      <c r="AC93" s="46">
        <v>1200</v>
      </c>
      <c r="AD93" s="46">
        <v>0</v>
      </c>
    </row>
    <row r="94" spans="1:30" ht="15" customHeight="1" x14ac:dyDescent="0.3">
      <c r="A94" s="101">
        <v>26</v>
      </c>
      <c r="B94" s="101" t="s">
        <v>76</v>
      </c>
      <c r="C94" s="46">
        <v>0</v>
      </c>
      <c r="D94" s="46">
        <v>0</v>
      </c>
      <c r="E94" s="46">
        <v>0</v>
      </c>
      <c r="F94" s="46">
        <v>1600</v>
      </c>
      <c r="G94" s="46">
        <v>1100</v>
      </c>
      <c r="H94" s="46">
        <v>0</v>
      </c>
      <c r="I94" s="46">
        <v>0</v>
      </c>
      <c r="J94" s="106">
        <v>2667</v>
      </c>
      <c r="K94" s="46">
        <v>400</v>
      </c>
      <c r="L94" s="46">
        <v>355</v>
      </c>
      <c r="M94" s="46">
        <v>700</v>
      </c>
      <c r="N94" s="46">
        <v>0</v>
      </c>
      <c r="O94" s="46">
        <v>0</v>
      </c>
      <c r="P94" s="46">
        <v>1600</v>
      </c>
      <c r="Q94" s="46">
        <v>0</v>
      </c>
      <c r="R94" s="46">
        <v>0</v>
      </c>
      <c r="S94" s="46">
        <v>800</v>
      </c>
      <c r="T94" s="46">
        <v>800</v>
      </c>
      <c r="U94" s="46">
        <v>2400</v>
      </c>
      <c r="V94" s="46">
        <v>0</v>
      </c>
      <c r="W94" s="46">
        <v>0</v>
      </c>
      <c r="X94" s="46">
        <v>400</v>
      </c>
      <c r="Y94" s="46">
        <v>0</v>
      </c>
      <c r="Z94" s="46">
        <v>0</v>
      </c>
      <c r="AA94" s="46">
        <v>400</v>
      </c>
      <c r="AB94" s="46">
        <v>80</v>
      </c>
      <c r="AC94" s="46">
        <v>1200</v>
      </c>
      <c r="AD94" s="46">
        <v>0</v>
      </c>
    </row>
    <row r="95" spans="1:30" ht="15" customHeight="1" x14ac:dyDescent="0.3">
      <c r="A95" s="101">
        <v>27</v>
      </c>
      <c r="B95" s="101" t="s">
        <v>77</v>
      </c>
      <c r="C95" s="46">
        <v>0</v>
      </c>
      <c r="D95" s="46">
        <v>0</v>
      </c>
      <c r="E95" s="46">
        <v>400</v>
      </c>
      <c r="F95" s="46">
        <v>0</v>
      </c>
      <c r="G95" s="46">
        <v>1800</v>
      </c>
      <c r="H95" s="46">
        <v>0</v>
      </c>
      <c r="I95" s="46">
        <v>0</v>
      </c>
      <c r="J95" s="106">
        <v>800</v>
      </c>
      <c r="K95" s="46">
        <v>650</v>
      </c>
      <c r="L95" s="46">
        <v>410</v>
      </c>
      <c r="M95" s="46">
        <v>1600</v>
      </c>
      <c r="N95" s="46">
        <v>0</v>
      </c>
      <c r="O95" s="46">
        <v>1200</v>
      </c>
      <c r="P95" s="46">
        <v>0</v>
      </c>
      <c r="Q95" s="46">
        <v>0</v>
      </c>
      <c r="R95" s="46">
        <v>0</v>
      </c>
      <c r="S95" s="46">
        <v>300</v>
      </c>
      <c r="T95" s="46">
        <v>0</v>
      </c>
      <c r="U95" s="46">
        <v>0</v>
      </c>
      <c r="V95" s="46">
        <v>0</v>
      </c>
      <c r="W95" s="46">
        <v>0</v>
      </c>
      <c r="X95" s="46">
        <v>1200</v>
      </c>
      <c r="Y95" s="46">
        <v>800</v>
      </c>
      <c r="Z95" s="46">
        <v>2400</v>
      </c>
      <c r="AA95" s="46">
        <v>150</v>
      </c>
      <c r="AB95" s="46">
        <v>0</v>
      </c>
      <c r="AC95" s="46">
        <v>800</v>
      </c>
      <c r="AD95" s="46">
        <v>800</v>
      </c>
    </row>
    <row r="96" spans="1:30" ht="15" customHeight="1" x14ac:dyDescent="0.3">
      <c r="A96" s="101">
        <v>28</v>
      </c>
      <c r="B96" s="101" t="s">
        <v>78</v>
      </c>
      <c r="C96" s="46">
        <v>0</v>
      </c>
      <c r="D96" s="46">
        <v>0</v>
      </c>
      <c r="E96" s="46">
        <v>0</v>
      </c>
      <c r="F96" s="46">
        <v>0</v>
      </c>
      <c r="G96" s="46">
        <v>1600</v>
      </c>
      <c r="H96" s="46">
        <v>0</v>
      </c>
      <c r="I96" s="46">
        <v>600</v>
      </c>
      <c r="J96" s="106">
        <v>1167</v>
      </c>
      <c r="K96" s="46">
        <v>250</v>
      </c>
      <c r="L96" s="46">
        <v>0</v>
      </c>
      <c r="M96" s="46">
        <v>0</v>
      </c>
      <c r="N96" s="46">
        <v>1000</v>
      </c>
      <c r="O96" s="46">
        <v>0</v>
      </c>
      <c r="P96" s="46">
        <v>0</v>
      </c>
      <c r="Q96" s="46">
        <v>1200</v>
      </c>
      <c r="R96" s="46">
        <v>0</v>
      </c>
      <c r="S96" s="46">
        <v>0</v>
      </c>
      <c r="T96" s="46">
        <v>0</v>
      </c>
      <c r="U96" s="46">
        <v>0</v>
      </c>
      <c r="V96" s="46">
        <v>200</v>
      </c>
      <c r="W96" s="46">
        <v>0</v>
      </c>
      <c r="X96" s="46">
        <v>400</v>
      </c>
      <c r="Y96" s="46">
        <v>800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</row>
    <row r="97" spans="1:32" s="47" customFormat="1" ht="15" customHeight="1" x14ac:dyDescent="0.3">
      <c r="A97" s="101">
        <v>30</v>
      </c>
      <c r="B97" s="101" t="s">
        <v>79</v>
      </c>
      <c r="C97" s="46">
        <v>0</v>
      </c>
      <c r="D97" s="46">
        <v>0</v>
      </c>
      <c r="E97" s="46">
        <v>0</v>
      </c>
      <c r="F97" s="46">
        <v>0</v>
      </c>
      <c r="G97" s="46">
        <v>1600</v>
      </c>
      <c r="H97" s="46">
        <v>0</v>
      </c>
      <c r="I97" s="46">
        <v>0</v>
      </c>
      <c r="J97" s="106">
        <v>2667</v>
      </c>
      <c r="K97" s="46">
        <v>700</v>
      </c>
      <c r="L97" s="46">
        <v>1200</v>
      </c>
      <c r="M97" s="46">
        <v>1200</v>
      </c>
      <c r="N97" s="46">
        <v>0</v>
      </c>
      <c r="O97" s="46">
        <v>0</v>
      </c>
      <c r="P97" s="46">
        <v>2400</v>
      </c>
      <c r="Q97" s="46">
        <v>0</v>
      </c>
      <c r="R97" s="46">
        <v>0</v>
      </c>
      <c r="S97" s="46">
        <v>1000</v>
      </c>
      <c r="T97" s="46">
        <v>1200</v>
      </c>
      <c r="U97" s="46">
        <v>0</v>
      </c>
      <c r="V97" s="46">
        <v>800</v>
      </c>
      <c r="W97" s="46">
        <v>0</v>
      </c>
      <c r="X97" s="46">
        <v>600</v>
      </c>
      <c r="Y97" s="46">
        <v>0</v>
      </c>
      <c r="Z97" s="46">
        <v>0</v>
      </c>
      <c r="AA97" s="46">
        <v>200</v>
      </c>
      <c r="AB97" s="46">
        <v>0</v>
      </c>
      <c r="AC97" s="46">
        <v>800</v>
      </c>
      <c r="AD97" s="46">
        <v>2400</v>
      </c>
    </row>
    <row r="98" spans="1:32" ht="15" customHeight="1" x14ac:dyDescent="0.3">
      <c r="A98" s="133" t="s">
        <v>80</v>
      </c>
      <c r="B98" s="134"/>
      <c r="C98" s="102">
        <f t="shared" ref="C98:AD98" si="4">SUM(C80:C97)</f>
        <v>1200</v>
      </c>
      <c r="D98" s="102">
        <f t="shared" si="4"/>
        <v>5400</v>
      </c>
      <c r="E98" s="102">
        <f t="shared" si="4"/>
        <v>2800</v>
      </c>
      <c r="F98" s="102">
        <f t="shared" si="4"/>
        <v>9950</v>
      </c>
      <c r="G98" s="102">
        <f t="shared" si="4"/>
        <v>26300</v>
      </c>
      <c r="H98" s="102">
        <f t="shared" si="4"/>
        <v>10000</v>
      </c>
      <c r="I98" s="102">
        <f t="shared" si="4"/>
        <v>4800</v>
      </c>
      <c r="J98" s="102">
        <f t="shared" si="4"/>
        <v>34502</v>
      </c>
      <c r="K98" s="102">
        <f t="shared" si="4"/>
        <v>9495</v>
      </c>
      <c r="L98" s="102">
        <f t="shared" si="4"/>
        <v>5630</v>
      </c>
      <c r="M98" s="102">
        <f t="shared" si="4"/>
        <v>16600</v>
      </c>
      <c r="N98" s="102">
        <f t="shared" si="4"/>
        <v>2800</v>
      </c>
      <c r="O98" s="102">
        <f t="shared" si="4"/>
        <v>2400</v>
      </c>
      <c r="P98" s="102">
        <f t="shared" si="4"/>
        <v>16800</v>
      </c>
      <c r="Q98" s="102">
        <f t="shared" si="4"/>
        <v>3600</v>
      </c>
      <c r="R98" s="102">
        <f t="shared" si="4"/>
        <v>1200</v>
      </c>
      <c r="S98" s="102">
        <f t="shared" si="4"/>
        <v>10300</v>
      </c>
      <c r="T98" s="102">
        <f t="shared" si="4"/>
        <v>8800</v>
      </c>
      <c r="U98" s="102">
        <f t="shared" si="4"/>
        <v>8200</v>
      </c>
      <c r="V98" s="102">
        <f t="shared" si="4"/>
        <v>4050</v>
      </c>
      <c r="W98" s="102">
        <f t="shared" si="4"/>
        <v>3490</v>
      </c>
      <c r="X98" s="102">
        <f t="shared" si="4"/>
        <v>13180</v>
      </c>
      <c r="Y98" s="102">
        <f t="shared" si="4"/>
        <v>7800</v>
      </c>
      <c r="Z98" s="102">
        <f t="shared" si="4"/>
        <v>4800</v>
      </c>
      <c r="AA98" s="102">
        <f t="shared" si="4"/>
        <v>2200</v>
      </c>
      <c r="AB98" s="102">
        <f t="shared" si="4"/>
        <v>240</v>
      </c>
      <c r="AC98" s="102">
        <f t="shared" si="4"/>
        <v>15800</v>
      </c>
      <c r="AD98" s="102">
        <f t="shared" si="4"/>
        <v>8000</v>
      </c>
    </row>
    <row r="99" spans="1:32" ht="15" customHeight="1" x14ac:dyDescent="0.3">
      <c r="A99" s="135" t="s">
        <v>43</v>
      </c>
      <c r="B99" s="136"/>
      <c r="C99" s="30">
        <v>65</v>
      </c>
      <c r="D99" s="30">
        <v>50</v>
      </c>
      <c r="E99" s="30">
        <v>200</v>
      </c>
      <c r="F99" s="30">
        <v>20</v>
      </c>
      <c r="G99" s="30">
        <v>35</v>
      </c>
      <c r="H99" s="30">
        <v>20</v>
      </c>
      <c r="I99" s="30">
        <v>300</v>
      </c>
      <c r="J99" s="30">
        <v>180</v>
      </c>
      <c r="K99" s="30">
        <v>20</v>
      </c>
      <c r="L99" s="30">
        <v>45</v>
      </c>
      <c r="M99" s="30">
        <v>25</v>
      </c>
      <c r="N99" s="30">
        <v>25</v>
      </c>
      <c r="O99" s="30">
        <v>50</v>
      </c>
      <c r="P99" s="30">
        <v>60</v>
      </c>
      <c r="Q99" s="30">
        <v>75</v>
      </c>
      <c r="R99" s="30">
        <v>45</v>
      </c>
      <c r="S99" s="30">
        <v>90</v>
      </c>
      <c r="T99" s="30">
        <v>70</v>
      </c>
      <c r="U99" s="30">
        <v>120</v>
      </c>
      <c r="V99" s="30">
        <v>45</v>
      </c>
      <c r="W99" s="30">
        <v>45</v>
      </c>
      <c r="X99" s="30">
        <v>450</v>
      </c>
      <c r="Y99" s="30">
        <v>200</v>
      </c>
      <c r="Z99" s="30">
        <v>90</v>
      </c>
      <c r="AA99" s="30">
        <v>150</v>
      </c>
      <c r="AB99" s="30">
        <v>900</v>
      </c>
      <c r="AC99" s="30">
        <v>40</v>
      </c>
      <c r="AD99" s="30">
        <v>60</v>
      </c>
    </row>
    <row r="100" spans="1:32" ht="15" customHeight="1" x14ac:dyDescent="0.3">
      <c r="A100" s="133" t="s">
        <v>44</v>
      </c>
      <c r="B100" s="134"/>
      <c r="C100" s="48">
        <f>C98*C99/1000</f>
        <v>78</v>
      </c>
      <c r="D100" s="48">
        <f t="shared" ref="D100:AD100" si="5">D98*D99/1000</f>
        <v>270</v>
      </c>
      <c r="E100" s="48">
        <f t="shared" si="5"/>
        <v>560</v>
      </c>
      <c r="F100" s="48">
        <f t="shared" si="5"/>
        <v>199</v>
      </c>
      <c r="G100" s="48">
        <f t="shared" si="5"/>
        <v>920.5</v>
      </c>
      <c r="H100" s="48">
        <f t="shared" si="5"/>
        <v>200</v>
      </c>
      <c r="I100" s="48">
        <f t="shared" si="5"/>
        <v>1440</v>
      </c>
      <c r="J100" s="48">
        <f t="shared" si="5"/>
        <v>6210.36</v>
      </c>
      <c r="K100" s="48">
        <f t="shared" si="5"/>
        <v>189.9</v>
      </c>
      <c r="L100" s="48">
        <f t="shared" si="5"/>
        <v>253.35</v>
      </c>
      <c r="M100" s="48">
        <f t="shared" si="5"/>
        <v>415</v>
      </c>
      <c r="N100" s="48">
        <f t="shared" si="5"/>
        <v>70</v>
      </c>
      <c r="O100" s="48">
        <f t="shared" si="5"/>
        <v>120</v>
      </c>
      <c r="P100" s="48">
        <f t="shared" si="5"/>
        <v>1008</v>
      </c>
      <c r="Q100" s="48">
        <f t="shared" si="5"/>
        <v>270</v>
      </c>
      <c r="R100" s="48">
        <f t="shared" si="5"/>
        <v>54</v>
      </c>
      <c r="S100" s="48">
        <f t="shared" si="5"/>
        <v>927</v>
      </c>
      <c r="T100" s="48">
        <f t="shared" si="5"/>
        <v>616</v>
      </c>
      <c r="U100" s="48">
        <f t="shared" si="5"/>
        <v>984</v>
      </c>
      <c r="V100" s="48">
        <f t="shared" si="5"/>
        <v>182.25</v>
      </c>
      <c r="W100" s="48">
        <f t="shared" si="5"/>
        <v>157.05000000000001</v>
      </c>
      <c r="X100" s="48">
        <f t="shared" si="5"/>
        <v>5931</v>
      </c>
      <c r="Y100" s="48">
        <f t="shared" si="5"/>
        <v>1560</v>
      </c>
      <c r="Z100" s="48">
        <f t="shared" si="5"/>
        <v>432</v>
      </c>
      <c r="AA100" s="48">
        <f t="shared" si="5"/>
        <v>330</v>
      </c>
      <c r="AB100" s="48">
        <f t="shared" si="5"/>
        <v>216</v>
      </c>
      <c r="AC100" s="48">
        <f t="shared" si="5"/>
        <v>632</v>
      </c>
      <c r="AD100" s="48">
        <f t="shared" si="5"/>
        <v>480</v>
      </c>
    </row>
    <row r="101" spans="1:32" ht="15" customHeight="1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7" t="s">
        <v>81</v>
      </c>
      <c r="AC101" s="137">
        <f>SUM(C100:AD100)</f>
        <v>24705.41</v>
      </c>
      <c r="AD101" s="137"/>
      <c r="AF101" s="2"/>
    </row>
    <row r="102" spans="1:32" ht="15" customHeight="1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7"/>
      <c r="AC102" s="109"/>
      <c r="AD102" s="109"/>
      <c r="AF102" s="2"/>
    </row>
    <row r="103" spans="1:32" ht="15" customHeight="1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7"/>
      <c r="AC103" s="109"/>
      <c r="AD103" s="109"/>
      <c r="AF103" s="2"/>
    </row>
    <row r="104" spans="1:32" ht="15" customHeight="1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7"/>
      <c r="AC104" s="109"/>
      <c r="AD104" s="109"/>
      <c r="AF104" s="2"/>
    </row>
    <row r="105" spans="1:32" ht="15" customHeight="1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7"/>
      <c r="AC105" s="109"/>
      <c r="AD105" s="109"/>
      <c r="AF105" s="2"/>
    </row>
    <row r="106" spans="1:32" ht="15" customHeight="1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7"/>
      <c r="AC106" s="109"/>
      <c r="AD106" s="109"/>
      <c r="AF106" s="2"/>
    </row>
    <row r="107" spans="1:32" ht="15" customHeight="1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7"/>
      <c r="AC107" s="109"/>
      <c r="AD107" s="109"/>
      <c r="AF107" s="2"/>
    </row>
    <row r="108" spans="1:32" ht="15" customHeight="1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7"/>
      <c r="AC108" s="109"/>
      <c r="AD108" s="109"/>
      <c r="AF108" s="2"/>
    </row>
    <row r="109" spans="1:32" ht="15" customHeight="1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7"/>
      <c r="AC109" s="109"/>
      <c r="AD109" s="109"/>
      <c r="AF109" s="2"/>
    </row>
    <row r="110" spans="1:32" ht="15" customHeight="1" x14ac:dyDescent="0.3"/>
    <row r="111" spans="1:32" ht="15" customHeight="1" x14ac:dyDescent="0.3">
      <c r="AC111" s="138"/>
      <c r="AD111" s="138"/>
    </row>
    <row r="112" spans="1:32" ht="15" customHeight="1" x14ac:dyDescent="0.3"/>
    <row r="113" spans="1:31" ht="15" customHeight="1" x14ac:dyDescent="0.3"/>
    <row r="114" spans="1:31" ht="15" customHeight="1" x14ac:dyDescent="0.35">
      <c r="A114" s="104"/>
      <c r="B114" s="105"/>
      <c r="C114" s="43"/>
      <c r="D114" s="43" t="s">
        <v>70</v>
      </c>
      <c r="E114" s="105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4" t="s">
        <v>114</v>
      </c>
      <c r="AB114" s="43"/>
      <c r="AC114" s="105" t="s">
        <v>1</v>
      </c>
    </row>
    <row r="115" spans="1:31" ht="15" customHeight="1" x14ac:dyDescent="0.35">
      <c r="A115" s="104"/>
      <c r="B115" s="43"/>
      <c r="C115" s="43"/>
      <c r="D115" s="105"/>
      <c r="E115" s="105"/>
      <c r="F115" s="43" t="s">
        <v>71</v>
      </c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105"/>
      <c r="Z115" s="43"/>
      <c r="AA115" s="43"/>
      <c r="AB115" s="43"/>
      <c r="AC115" s="43"/>
      <c r="AD115" s="43"/>
      <c r="AE115" s="43"/>
    </row>
    <row r="116" spans="1:31" ht="15" customHeight="1" x14ac:dyDescent="0.3">
      <c r="A116" s="45" t="s">
        <v>72</v>
      </c>
      <c r="B116" s="45" t="s">
        <v>73</v>
      </c>
      <c r="C116" s="22" t="s">
        <v>10</v>
      </c>
      <c r="D116" s="22" t="s">
        <v>11</v>
      </c>
      <c r="E116" s="22" t="s">
        <v>12</v>
      </c>
      <c r="F116" s="23" t="s">
        <v>13</v>
      </c>
      <c r="G116" s="23" t="s">
        <v>14</v>
      </c>
      <c r="H116" s="23" t="s">
        <v>15</v>
      </c>
      <c r="I116" s="22" t="s">
        <v>16</v>
      </c>
      <c r="J116" s="23" t="s">
        <v>17</v>
      </c>
      <c r="K116" s="23" t="s">
        <v>18</v>
      </c>
      <c r="L116" s="23" t="s">
        <v>19</v>
      </c>
      <c r="M116" s="23" t="s">
        <v>20</v>
      </c>
      <c r="N116" s="24" t="s">
        <v>21</v>
      </c>
      <c r="O116" s="26" t="s">
        <v>23</v>
      </c>
      <c r="P116" s="24" t="s">
        <v>24</v>
      </c>
      <c r="Q116" s="26" t="s">
        <v>25</v>
      </c>
      <c r="R116" s="24" t="s">
        <v>26</v>
      </c>
      <c r="S116" s="24" t="s">
        <v>27</v>
      </c>
      <c r="T116" s="27" t="s">
        <v>28</v>
      </c>
      <c r="U116" s="25" t="s">
        <v>29</v>
      </c>
      <c r="V116" s="26" t="s">
        <v>30</v>
      </c>
      <c r="W116" s="25" t="s">
        <v>31</v>
      </c>
      <c r="X116" s="27" t="s">
        <v>32</v>
      </c>
      <c r="Y116" s="25" t="s">
        <v>33</v>
      </c>
      <c r="Z116" s="27" t="s">
        <v>34</v>
      </c>
      <c r="AA116" s="24" t="s">
        <v>35</v>
      </c>
      <c r="AB116" s="23" t="s">
        <v>36</v>
      </c>
      <c r="AC116" s="23" t="s">
        <v>37</v>
      </c>
      <c r="AD116" s="23" t="s">
        <v>38</v>
      </c>
    </row>
    <row r="117" spans="1:31" ht="15" customHeight="1" x14ac:dyDescent="0.3">
      <c r="A117" s="101">
        <v>1</v>
      </c>
      <c r="B117" s="101" t="s">
        <v>74</v>
      </c>
      <c r="C117" s="46">
        <v>0</v>
      </c>
      <c r="D117" s="46">
        <v>0</v>
      </c>
      <c r="E117" s="46">
        <v>0</v>
      </c>
      <c r="F117" s="46">
        <v>1800</v>
      </c>
      <c r="G117" s="46">
        <v>1000</v>
      </c>
      <c r="H117" s="46">
        <v>2400</v>
      </c>
      <c r="I117" s="46">
        <v>0</v>
      </c>
      <c r="J117" s="106">
        <v>1400</v>
      </c>
      <c r="K117" s="46">
        <v>475</v>
      </c>
      <c r="L117" s="46">
        <v>0</v>
      </c>
      <c r="M117" s="46">
        <v>1400</v>
      </c>
      <c r="N117" s="46">
        <v>0</v>
      </c>
      <c r="O117" s="46">
        <v>0</v>
      </c>
      <c r="P117" s="46">
        <v>3200</v>
      </c>
      <c r="Q117" s="46">
        <v>0</v>
      </c>
      <c r="R117" s="46">
        <v>0</v>
      </c>
      <c r="S117" s="46">
        <v>350</v>
      </c>
      <c r="T117" s="46">
        <v>2000</v>
      </c>
      <c r="U117" s="46">
        <v>0</v>
      </c>
      <c r="V117" s="46">
        <v>0</v>
      </c>
      <c r="W117" s="46">
        <v>0</v>
      </c>
      <c r="X117" s="46">
        <v>1300</v>
      </c>
      <c r="Y117" s="46">
        <v>200</v>
      </c>
      <c r="Z117" s="46">
        <v>0</v>
      </c>
      <c r="AA117" s="46">
        <v>0</v>
      </c>
      <c r="AB117" s="46">
        <v>0</v>
      </c>
      <c r="AC117" s="46">
        <v>1500</v>
      </c>
      <c r="AD117" s="46">
        <v>0</v>
      </c>
    </row>
    <row r="118" spans="1:31" s="47" customFormat="1" ht="15" customHeight="1" x14ac:dyDescent="0.3">
      <c r="A118" s="101">
        <v>2</v>
      </c>
      <c r="B118" s="101" t="s">
        <v>75</v>
      </c>
      <c r="C118" s="46">
        <v>0</v>
      </c>
      <c r="D118" s="46">
        <v>2000</v>
      </c>
      <c r="E118" s="46">
        <v>0</v>
      </c>
      <c r="F118" s="46">
        <v>0</v>
      </c>
      <c r="G118" s="46">
        <v>2700</v>
      </c>
      <c r="H118" s="46">
        <v>0</v>
      </c>
      <c r="I118" s="46">
        <v>1200</v>
      </c>
      <c r="J118" s="106">
        <v>2283</v>
      </c>
      <c r="K118" s="46">
        <v>650</v>
      </c>
      <c r="L118" s="46">
        <v>0</v>
      </c>
      <c r="M118" s="46">
        <v>250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1100</v>
      </c>
      <c r="T118" s="46">
        <v>0</v>
      </c>
      <c r="U118" s="46">
        <v>0</v>
      </c>
      <c r="V118" s="46">
        <v>800</v>
      </c>
      <c r="W118" s="46">
        <v>585</v>
      </c>
      <c r="X118" s="46">
        <v>550</v>
      </c>
      <c r="Y118" s="46">
        <v>0</v>
      </c>
      <c r="Z118" s="46">
        <v>0</v>
      </c>
      <c r="AA118" s="46">
        <v>150</v>
      </c>
      <c r="AB118" s="46">
        <v>0</v>
      </c>
      <c r="AC118" s="46">
        <v>1200</v>
      </c>
      <c r="AD118" s="46">
        <v>0</v>
      </c>
    </row>
    <row r="119" spans="1:31" ht="15" customHeight="1" x14ac:dyDescent="0.3">
      <c r="A119" s="101">
        <v>3</v>
      </c>
      <c r="B119" s="101" t="s">
        <v>76</v>
      </c>
      <c r="C119" s="46">
        <v>0</v>
      </c>
      <c r="D119" s="46">
        <v>0</v>
      </c>
      <c r="E119" s="46">
        <v>0</v>
      </c>
      <c r="F119" s="46">
        <v>1600</v>
      </c>
      <c r="G119" s="46">
        <v>1100</v>
      </c>
      <c r="H119" s="46">
        <v>0</v>
      </c>
      <c r="I119" s="46">
        <v>0</v>
      </c>
      <c r="J119" s="106">
        <v>2667</v>
      </c>
      <c r="K119" s="46">
        <v>400</v>
      </c>
      <c r="L119" s="46">
        <v>355</v>
      </c>
      <c r="M119" s="46">
        <v>700</v>
      </c>
      <c r="N119" s="46">
        <v>0</v>
      </c>
      <c r="O119" s="46">
        <v>0</v>
      </c>
      <c r="P119" s="46">
        <v>1600</v>
      </c>
      <c r="Q119" s="46">
        <v>0</v>
      </c>
      <c r="R119" s="46">
        <v>0</v>
      </c>
      <c r="S119" s="46">
        <v>800</v>
      </c>
      <c r="T119" s="46">
        <v>800</v>
      </c>
      <c r="U119" s="46">
        <v>2400</v>
      </c>
      <c r="V119" s="46">
        <v>0</v>
      </c>
      <c r="W119" s="46">
        <v>0</v>
      </c>
      <c r="X119" s="46">
        <v>400</v>
      </c>
      <c r="Y119" s="46">
        <v>0</v>
      </c>
      <c r="Z119" s="46">
        <v>0</v>
      </c>
      <c r="AA119" s="46">
        <v>400</v>
      </c>
      <c r="AB119" s="46">
        <v>80</v>
      </c>
      <c r="AC119" s="46">
        <v>1200</v>
      </c>
      <c r="AD119" s="46">
        <v>0</v>
      </c>
    </row>
    <row r="120" spans="1:31" ht="15" customHeight="1" x14ac:dyDescent="0.3">
      <c r="A120" s="101">
        <v>4</v>
      </c>
      <c r="B120" s="101" t="s">
        <v>77</v>
      </c>
      <c r="C120" s="46">
        <v>0</v>
      </c>
      <c r="D120" s="46">
        <v>0</v>
      </c>
      <c r="E120" s="46">
        <v>400</v>
      </c>
      <c r="F120" s="46">
        <v>0</v>
      </c>
      <c r="G120" s="46">
        <v>1800</v>
      </c>
      <c r="H120" s="46">
        <v>0</v>
      </c>
      <c r="I120" s="46">
        <v>0</v>
      </c>
      <c r="J120" s="106">
        <v>800</v>
      </c>
      <c r="K120" s="46">
        <v>650</v>
      </c>
      <c r="L120" s="46">
        <v>410</v>
      </c>
      <c r="M120" s="46">
        <v>1600</v>
      </c>
      <c r="N120" s="46">
        <v>0</v>
      </c>
      <c r="O120" s="46">
        <v>1200</v>
      </c>
      <c r="P120" s="46">
        <v>0</v>
      </c>
      <c r="Q120" s="46">
        <v>0</v>
      </c>
      <c r="R120" s="46">
        <v>0</v>
      </c>
      <c r="S120" s="46">
        <v>300</v>
      </c>
      <c r="T120" s="46">
        <v>0</v>
      </c>
      <c r="U120" s="46">
        <v>0</v>
      </c>
      <c r="V120" s="46">
        <v>0</v>
      </c>
      <c r="W120" s="46">
        <v>0</v>
      </c>
      <c r="X120" s="46">
        <v>1200</v>
      </c>
      <c r="Y120" s="46">
        <v>800</v>
      </c>
      <c r="Z120" s="46">
        <v>2400</v>
      </c>
      <c r="AA120" s="46">
        <v>150</v>
      </c>
      <c r="AB120" s="46">
        <v>0</v>
      </c>
      <c r="AC120" s="46">
        <v>800</v>
      </c>
      <c r="AD120" s="46">
        <v>800</v>
      </c>
    </row>
    <row r="121" spans="1:31" ht="15" customHeight="1" x14ac:dyDescent="0.3">
      <c r="A121" s="101">
        <v>5</v>
      </c>
      <c r="B121" s="101" t="s">
        <v>78</v>
      </c>
      <c r="C121" s="46">
        <v>0</v>
      </c>
      <c r="D121" s="46">
        <v>0</v>
      </c>
      <c r="E121" s="46">
        <v>0</v>
      </c>
      <c r="F121" s="46">
        <v>0</v>
      </c>
      <c r="G121" s="46">
        <v>1600</v>
      </c>
      <c r="H121" s="46">
        <v>0</v>
      </c>
      <c r="I121" s="46">
        <v>600</v>
      </c>
      <c r="J121" s="106">
        <v>1167</v>
      </c>
      <c r="K121" s="46">
        <v>250</v>
      </c>
      <c r="L121" s="46">
        <v>0</v>
      </c>
      <c r="M121" s="46">
        <v>0</v>
      </c>
      <c r="N121" s="46">
        <v>1000</v>
      </c>
      <c r="O121" s="46">
        <v>0</v>
      </c>
      <c r="P121" s="46">
        <v>0</v>
      </c>
      <c r="Q121" s="46">
        <v>1200</v>
      </c>
      <c r="R121" s="46">
        <v>0</v>
      </c>
      <c r="S121" s="46">
        <v>0</v>
      </c>
      <c r="T121" s="46">
        <v>0</v>
      </c>
      <c r="U121" s="46">
        <v>0</v>
      </c>
      <c r="V121" s="46">
        <v>200</v>
      </c>
      <c r="W121" s="46">
        <v>0</v>
      </c>
      <c r="X121" s="46">
        <v>400</v>
      </c>
      <c r="Y121" s="46">
        <v>800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</row>
    <row r="122" spans="1:31" ht="15" customHeight="1" x14ac:dyDescent="0.3">
      <c r="A122" s="101">
        <v>7</v>
      </c>
      <c r="B122" s="101" t="s">
        <v>79</v>
      </c>
      <c r="C122" s="46">
        <v>0</v>
      </c>
      <c r="D122" s="46">
        <v>0</v>
      </c>
      <c r="E122" s="46">
        <v>0</v>
      </c>
      <c r="F122" s="46">
        <v>0</v>
      </c>
      <c r="G122" s="46">
        <v>1600</v>
      </c>
      <c r="H122" s="46">
        <v>0</v>
      </c>
      <c r="I122" s="46">
        <v>0</v>
      </c>
      <c r="J122" s="106">
        <v>2667</v>
      </c>
      <c r="K122" s="46">
        <v>700</v>
      </c>
      <c r="L122" s="46">
        <v>1200</v>
      </c>
      <c r="M122" s="46">
        <v>1200</v>
      </c>
      <c r="N122" s="46">
        <v>0</v>
      </c>
      <c r="O122" s="46">
        <v>0</v>
      </c>
      <c r="P122" s="46">
        <v>2400</v>
      </c>
      <c r="Q122" s="46">
        <v>0</v>
      </c>
      <c r="R122" s="46">
        <v>0</v>
      </c>
      <c r="S122" s="46">
        <v>1000</v>
      </c>
      <c r="T122" s="46">
        <v>1200</v>
      </c>
      <c r="U122" s="46">
        <v>0</v>
      </c>
      <c r="V122" s="46">
        <v>800</v>
      </c>
      <c r="W122" s="46">
        <v>0</v>
      </c>
      <c r="X122" s="46">
        <v>600</v>
      </c>
      <c r="Y122" s="46">
        <v>0</v>
      </c>
      <c r="Z122" s="46">
        <v>0</v>
      </c>
      <c r="AA122" s="46">
        <v>200</v>
      </c>
      <c r="AB122" s="46">
        <v>0</v>
      </c>
      <c r="AC122" s="46">
        <v>800</v>
      </c>
      <c r="AD122" s="46">
        <v>2400</v>
      </c>
    </row>
    <row r="123" spans="1:31" ht="15" customHeight="1" x14ac:dyDescent="0.3">
      <c r="A123" s="101">
        <v>8</v>
      </c>
      <c r="B123" s="101" t="s">
        <v>74</v>
      </c>
      <c r="C123" s="46">
        <v>0</v>
      </c>
      <c r="D123" s="46">
        <v>800</v>
      </c>
      <c r="E123" s="46">
        <v>400</v>
      </c>
      <c r="F123" s="46">
        <v>0</v>
      </c>
      <c r="G123" s="46">
        <v>800</v>
      </c>
      <c r="H123" s="46">
        <v>400</v>
      </c>
      <c r="I123" s="46">
        <v>0</v>
      </c>
      <c r="J123" s="106">
        <v>1667</v>
      </c>
      <c r="K123" s="46">
        <v>325</v>
      </c>
      <c r="L123" s="46">
        <v>0</v>
      </c>
      <c r="M123" s="46">
        <v>900</v>
      </c>
      <c r="N123" s="46">
        <v>0</v>
      </c>
      <c r="O123" s="46">
        <v>0</v>
      </c>
      <c r="P123" s="46">
        <v>0</v>
      </c>
      <c r="Q123" s="46">
        <v>0</v>
      </c>
      <c r="R123" s="46">
        <v>1200</v>
      </c>
      <c r="S123" s="46">
        <v>400</v>
      </c>
      <c r="T123" s="46">
        <v>0</v>
      </c>
      <c r="U123" s="46">
        <v>0</v>
      </c>
      <c r="V123" s="46">
        <v>0</v>
      </c>
      <c r="W123" s="46">
        <v>1600</v>
      </c>
      <c r="X123" s="46">
        <v>1300</v>
      </c>
      <c r="Y123" s="46">
        <v>800</v>
      </c>
      <c r="Z123" s="46">
        <v>0</v>
      </c>
      <c r="AA123" s="46">
        <v>0</v>
      </c>
      <c r="AB123" s="46">
        <v>0</v>
      </c>
      <c r="AC123" s="46">
        <v>1200</v>
      </c>
      <c r="AD123" s="46">
        <v>400</v>
      </c>
    </row>
    <row r="124" spans="1:31" s="47" customFormat="1" ht="15" customHeight="1" x14ac:dyDescent="0.3">
      <c r="A124" s="101">
        <v>9</v>
      </c>
      <c r="B124" s="101" t="s">
        <v>75</v>
      </c>
      <c r="C124" s="46">
        <v>0</v>
      </c>
      <c r="D124" s="46">
        <v>0</v>
      </c>
      <c r="E124" s="46">
        <v>600</v>
      </c>
      <c r="F124" s="46">
        <v>800</v>
      </c>
      <c r="G124" s="46">
        <v>800</v>
      </c>
      <c r="H124" s="46">
        <v>2400</v>
      </c>
      <c r="I124" s="46">
        <v>0</v>
      </c>
      <c r="J124" s="106">
        <v>3200</v>
      </c>
      <c r="K124" s="46">
        <v>700</v>
      </c>
      <c r="L124" s="46">
        <v>1200</v>
      </c>
      <c r="M124" s="46">
        <v>1600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1200</v>
      </c>
      <c r="T124" s="46">
        <v>0</v>
      </c>
      <c r="U124" s="46">
        <v>0</v>
      </c>
      <c r="V124" s="46">
        <v>0</v>
      </c>
      <c r="W124" s="46">
        <v>400</v>
      </c>
      <c r="X124" s="46">
        <v>400</v>
      </c>
      <c r="Y124" s="46">
        <v>800</v>
      </c>
      <c r="Z124" s="46">
        <v>0</v>
      </c>
      <c r="AA124" s="46">
        <v>200</v>
      </c>
      <c r="AB124" s="46">
        <v>0</v>
      </c>
      <c r="AC124" s="46">
        <v>1200</v>
      </c>
      <c r="AD124" s="46">
        <v>400</v>
      </c>
    </row>
    <row r="125" spans="1:31" s="47" customFormat="1" ht="15" customHeight="1" x14ac:dyDescent="0.3">
      <c r="A125" s="101">
        <v>10</v>
      </c>
      <c r="B125" s="101" t="s">
        <v>76</v>
      </c>
      <c r="C125" s="46">
        <v>1200</v>
      </c>
      <c r="D125" s="46">
        <v>600</v>
      </c>
      <c r="E125" s="46">
        <v>400</v>
      </c>
      <c r="F125" s="46">
        <v>0</v>
      </c>
      <c r="G125" s="46">
        <v>800</v>
      </c>
      <c r="H125" s="46">
        <v>0</v>
      </c>
      <c r="I125" s="46">
        <v>600</v>
      </c>
      <c r="J125" s="106">
        <v>1667</v>
      </c>
      <c r="K125" s="46">
        <v>450</v>
      </c>
      <c r="L125" s="46">
        <v>0</v>
      </c>
      <c r="M125" s="46">
        <v>1200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400</v>
      </c>
      <c r="T125" s="46">
        <v>0</v>
      </c>
      <c r="U125" s="46">
        <v>0</v>
      </c>
      <c r="V125" s="46">
        <v>200</v>
      </c>
      <c r="W125" s="46">
        <v>0</v>
      </c>
      <c r="X125" s="46">
        <v>1200</v>
      </c>
      <c r="Y125" s="46">
        <v>600</v>
      </c>
      <c r="Z125" s="46">
        <v>0</v>
      </c>
      <c r="AA125" s="46">
        <v>0</v>
      </c>
      <c r="AB125" s="46">
        <v>0</v>
      </c>
      <c r="AC125" s="46">
        <v>0</v>
      </c>
      <c r="AD125" s="46">
        <v>400</v>
      </c>
    </row>
    <row r="126" spans="1:31" ht="15" customHeight="1" x14ac:dyDescent="0.3">
      <c r="A126" s="101">
        <v>11</v>
      </c>
      <c r="B126" s="101" t="s">
        <v>77</v>
      </c>
      <c r="C126" s="46">
        <v>0</v>
      </c>
      <c r="D126" s="46">
        <v>0</v>
      </c>
      <c r="E126" s="46">
        <v>600</v>
      </c>
      <c r="F126" s="46">
        <v>800</v>
      </c>
      <c r="G126" s="46">
        <v>1600</v>
      </c>
      <c r="H126" s="46">
        <v>2400</v>
      </c>
      <c r="I126" s="46">
        <v>0</v>
      </c>
      <c r="J126" s="106">
        <v>2333</v>
      </c>
      <c r="K126" s="46">
        <v>980</v>
      </c>
      <c r="L126" s="46">
        <v>0</v>
      </c>
      <c r="M126" s="46">
        <v>1600</v>
      </c>
      <c r="N126" s="46">
        <v>0</v>
      </c>
      <c r="O126" s="46">
        <v>0</v>
      </c>
      <c r="P126" s="46">
        <v>800</v>
      </c>
      <c r="Q126" s="46">
        <v>0</v>
      </c>
      <c r="R126" s="46">
        <v>0</v>
      </c>
      <c r="S126" s="46">
        <v>400</v>
      </c>
      <c r="T126" s="46">
        <v>0</v>
      </c>
      <c r="U126" s="46">
        <v>1400</v>
      </c>
      <c r="V126" s="46">
        <v>0</v>
      </c>
      <c r="W126" s="46">
        <v>320</v>
      </c>
      <c r="X126" s="46">
        <v>480</v>
      </c>
      <c r="Y126" s="46">
        <v>800</v>
      </c>
      <c r="Z126" s="46">
        <v>0</v>
      </c>
      <c r="AA126" s="46">
        <v>200</v>
      </c>
      <c r="AB126" s="46">
        <v>0</v>
      </c>
      <c r="AC126" s="46">
        <v>1200</v>
      </c>
      <c r="AD126" s="46">
        <v>400</v>
      </c>
    </row>
    <row r="127" spans="1:31" ht="15" customHeight="1" x14ac:dyDescent="0.3">
      <c r="A127" s="101">
        <v>12</v>
      </c>
      <c r="B127" s="101" t="s">
        <v>78</v>
      </c>
      <c r="C127" s="46">
        <v>0</v>
      </c>
      <c r="D127" s="46">
        <v>0</v>
      </c>
      <c r="E127" s="46">
        <v>0</v>
      </c>
      <c r="F127" s="46">
        <v>0</v>
      </c>
      <c r="G127" s="46">
        <v>1600</v>
      </c>
      <c r="H127" s="46">
        <v>0</v>
      </c>
      <c r="I127" s="46">
        <v>600</v>
      </c>
      <c r="J127" s="106">
        <v>1167</v>
      </c>
      <c r="K127" s="46">
        <v>390</v>
      </c>
      <c r="L127" s="46">
        <v>0</v>
      </c>
      <c r="M127" s="46">
        <v>0</v>
      </c>
      <c r="N127" s="46">
        <v>800</v>
      </c>
      <c r="O127" s="46">
        <v>0</v>
      </c>
      <c r="P127" s="46">
        <v>0</v>
      </c>
      <c r="Q127" s="46">
        <v>1200</v>
      </c>
      <c r="R127" s="46">
        <v>0</v>
      </c>
      <c r="S127" s="46">
        <v>0</v>
      </c>
      <c r="T127" s="46">
        <v>0</v>
      </c>
      <c r="U127" s="46">
        <v>0</v>
      </c>
      <c r="V127" s="46">
        <v>250</v>
      </c>
      <c r="W127" s="46">
        <v>0</v>
      </c>
      <c r="X127" s="46">
        <v>400</v>
      </c>
      <c r="Y127" s="46">
        <v>800</v>
      </c>
      <c r="Z127" s="46">
        <v>0</v>
      </c>
      <c r="AA127" s="46">
        <v>0</v>
      </c>
      <c r="AB127" s="46">
        <v>0</v>
      </c>
      <c r="AC127" s="46">
        <v>0</v>
      </c>
      <c r="AD127" s="46">
        <v>0</v>
      </c>
    </row>
    <row r="128" spans="1:31" ht="15" customHeight="1" x14ac:dyDescent="0.3">
      <c r="A128" s="101">
        <v>14</v>
      </c>
      <c r="B128" s="101" t="s">
        <v>79</v>
      </c>
      <c r="C128" s="46">
        <v>0</v>
      </c>
      <c r="D128" s="46">
        <v>0</v>
      </c>
      <c r="E128" s="46">
        <v>0</v>
      </c>
      <c r="F128" s="46">
        <v>1550</v>
      </c>
      <c r="G128" s="46">
        <v>1100</v>
      </c>
      <c r="H128" s="46">
        <v>0</v>
      </c>
      <c r="I128" s="46">
        <v>0</v>
      </c>
      <c r="J128" s="106">
        <v>2500</v>
      </c>
      <c r="K128" s="46">
        <v>400</v>
      </c>
      <c r="L128" s="46">
        <v>500</v>
      </c>
      <c r="M128" s="46">
        <v>1000</v>
      </c>
      <c r="N128" s="46">
        <v>0</v>
      </c>
      <c r="O128" s="46">
        <v>0</v>
      </c>
      <c r="P128" s="46">
        <v>1600</v>
      </c>
      <c r="Q128" s="46">
        <v>0</v>
      </c>
      <c r="R128" s="46">
        <v>0</v>
      </c>
      <c r="S128" s="46">
        <v>800</v>
      </c>
      <c r="T128" s="46">
        <v>800</v>
      </c>
      <c r="U128" s="46">
        <v>2000</v>
      </c>
      <c r="V128" s="46">
        <v>0</v>
      </c>
      <c r="W128" s="46">
        <v>0</v>
      </c>
      <c r="X128" s="46">
        <v>500</v>
      </c>
      <c r="Y128" s="46">
        <v>400</v>
      </c>
      <c r="Z128" s="46">
        <v>0</v>
      </c>
      <c r="AA128" s="46">
        <v>0</v>
      </c>
      <c r="AB128" s="46">
        <v>80</v>
      </c>
      <c r="AC128" s="46">
        <v>1200</v>
      </c>
      <c r="AD128" s="46">
        <v>0</v>
      </c>
    </row>
    <row r="129" spans="1:30" ht="15" customHeight="1" x14ac:dyDescent="0.3">
      <c r="A129" s="101">
        <v>15</v>
      </c>
      <c r="B129" s="101" t="s">
        <v>74</v>
      </c>
      <c r="C129" s="46">
        <v>0</v>
      </c>
      <c r="D129" s="46">
        <v>0</v>
      </c>
      <c r="E129" s="46">
        <v>0</v>
      </c>
      <c r="F129" s="46">
        <v>1800</v>
      </c>
      <c r="G129" s="46">
        <v>1000</v>
      </c>
      <c r="H129" s="46">
        <v>2400</v>
      </c>
      <c r="I129" s="46">
        <v>0</v>
      </c>
      <c r="J129" s="106">
        <v>1400</v>
      </c>
      <c r="K129" s="46">
        <v>475</v>
      </c>
      <c r="L129" s="46">
        <v>0</v>
      </c>
      <c r="M129" s="46">
        <v>1400</v>
      </c>
      <c r="N129" s="46">
        <v>0</v>
      </c>
      <c r="O129" s="46">
        <v>0</v>
      </c>
      <c r="P129" s="46">
        <v>3200</v>
      </c>
      <c r="Q129" s="46">
        <v>0</v>
      </c>
      <c r="R129" s="46">
        <v>0</v>
      </c>
      <c r="S129" s="46">
        <v>350</v>
      </c>
      <c r="T129" s="46">
        <v>2000</v>
      </c>
      <c r="U129" s="46">
        <v>0</v>
      </c>
      <c r="V129" s="46">
        <v>0</v>
      </c>
      <c r="W129" s="46">
        <v>0</v>
      </c>
      <c r="X129" s="46">
        <v>1300</v>
      </c>
      <c r="Y129" s="46">
        <v>200</v>
      </c>
      <c r="Z129" s="46">
        <v>0</v>
      </c>
      <c r="AA129" s="46">
        <v>0</v>
      </c>
      <c r="AB129" s="46">
        <v>0</v>
      </c>
      <c r="AC129" s="46">
        <v>1500</v>
      </c>
      <c r="AD129" s="46">
        <v>0</v>
      </c>
    </row>
    <row r="130" spans="1:30" s="47" customFormat="1" ht="15" customHeight="1" x14ac:dyDescent="0.3">
      <c r="A130" s="101">
        <v>16</v>
      </c>
      <c r="B130" s="101" t="s">
        <v>75</v>
      </c>
      <c r="C130" s="46">
        <v>0</v>
      </c>
      <c r="D130" s="46">
        <v>2000</v>
      </c>
      <c r="E130" s="46">
        <v>0</v>
      </c>
      <c r="F130" s="46">
        <v>0</v>
      </c>
      <c r="G130" s="46">
        <v>2700</v>
      </c>
      <c r="H130" s="46">
        <v>0</v>
      </c>
      <c r="I130" s="46">
        <v>1200</v>
      </c>
      <c r="J130" s="106">
        <v>2283</v>
      </c>
      <c r="K130" s="46">
        <v>650</v>
      </c>
      <c r="L130" s="46">
        <v>0</v>
      </c>
      <c r="M130" s="46">
        <v>250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1100</v>
      </c>
      <c r="T130" s="46">
        <v>0</v>
      </c>
      <c r="U130" s="46">
        <v>0</v>
      </c>
      <c r="V130" s="46">
        <v>800</v>
      </c>
      <c r="W130" s="46">
        <v>585</v>
      </c>
      <c r="X130" s="46">
        <v>550</v>
      </c>
      <c r="Y130" s="46">
        <v>0</v>
      </c>
      <c r="Z130" s="46">
        <v>0</v>
      </c>
      <c r="AA130" s="46">
        <v>150</v>
      </c>
      <c r="AB130" s="46">
        <v>0</v>
      </c>
      <c r="AC130" s="46">
        <v>1200</v>
      </c>
      <c r="AD130" s="46">
        <v>0</v>
      </c>
    </row>
    <row r="131" spans="1:30" s="47" customFormat="1" ht="15" customHeight="1" x14ac:dyDescent="0.3">
      <c r="A131" s="101">
        <v>17</v>
      </c>
      <c r="B131" s="101" t="s">
        <v>76</v>
      </c>
      <c r="C131" s="46">
        <v>0</v>
      </c>
      <c r="D131" s="46">
        <v>0</v>
      </c>
      <c r="E131" s="46">
        <v>0</v>
      </c>
      <c r="F131" s="46">
        <v>1600</v>
      </c>
      <c r="G131" s="46">
        <v>1100</v>
      </c>
      <c r="H131" s="46">
        <v>0</v>
      </c>
      <c r="I131" s="46">
        <v>0</v>
      </c>
      <c r="J131" s="106">
        <v>2667</v>
      </c>
      <c r="K131" s="46">
        <v>400</v>
      </c>
      <c r="L131" s="46">
        <v>355</v>
      </c>
      <c r="M131" s="46">
        <v>700</v>
      </c>
      <c r="N131" s="46">
        <v>0</v>
      </c>
      <c r="O131" s="46">
        <v>0</v>
      </c>
      <c r="P131" s="46">
        <v>1600</v>
      </c>
      <c r="Q131" s="46">
        <v>0</v>
      </c>
      <c r="R131" s="46">
        <v>0</v>
      </c>
      <c r="S131" s="46">
        <v>800</v>
      </c>
      <c r="T131" s="46">
        <v>800</v>
      </c>
      <c r="U131" s="46">
        <v>2400</v>
      </c>
      <c r="V131" s="46">
        <v>0</v>
      </c>
      <c r="W131" s="46">
        <v>0</v>
      </c>
      <c r="X131" s="46">
        <v>400</v>
      </c>
      <c r="Y131" s="46">
        <v>0</v>
      </c>
      <c r="Z131" s="46">
        <v>0</v>
      </c>
      <c r="AA131" s="46">
        <v>400</v>
      </c>
      <c r="AB131" s="46">
        <v>80</v>
      </c>
      <c r="AC131" s="46">
        <v>1200</v>
      </c>
      <c r="AD131" s="46">
        <v>0</v>
      </c>
    </row>
    <row r="132" spans="1:30" ht="15" customHeight="1" x14ac:dyDescent="0.3">
      <c r="A132" s="101">
        <v>18</v>
      </c>
      <c r="B132" s="101" t="s">
        <v>77</v>
      </c>
      <c r="C132" s="46">
        <v>0</v>
      </c>
      <c r="D132" s="46">
        <v>0</v>
      </c>
      <c r="E132" s="46">
        <v>400</v>
      </c>
      <c r="F132" s="46">
        <v>0</v>
      </c>
      <c r="G132" s="46">
        <v>1800</v>
      </c>
      <c r="H132" s="46">
        <v>0</v>
      </c>
      <c r="I132" s="46">
        <v>0</v>
      </c>
      <c r="J132" s="106">
        <v>800</v>
      </c>
      <c r="K132" s="46">
        <v>650</v>
      </c>
      <c r="L132" s="46">
        <v>410</v>
      </c>
      <c r="M132" s="46">
        <v>1600</v>
      </c>
      <c r="N132" s="46">
        <v>0</v>
      </c>
      <c r="O132" s="46">
        <v>1200</v>
      </c>
      <c r="P132" s="46">
        <v>0</v>
      </c>
      <c r="Q132" s="46">
        <v>0</v>
      </c>
      <c r="R132" s="46">
        <v>0</v>
      </c>
      <c r="S132" s="46">
        <v>300</v>
      </c>
      <c r="T132" s="46">
        <v>0</v>
      </c>
      <c r="U132" s="46">
        <v>0</v>
      </c>
      <c r="V132" s="46">
        <v>0</v>
      </c>
      <c r="W132" s="46">
        <v>0</v>
      </c>
      <c r="X132" s="46">
        <v>1200</v>
      </c>
      <c r="Y132" s="46">
        <v>800</v>
      </c>
      <c r="Z132" s="46">
        <v>2400</v>
      </c>
      <c r="AA132" s="46">
        <v>150</v>
      </c>
      <c r="AB132" s="46">
        <v>0</v>
      </c>
      <c r="AC132" s="46">
        <v>800</v>
      </c>
      <c r="AD132" s="46">
        <v>800</v>
      </c>
    </row>
    <row r="133" spans="1:30" ht="15" customHeight="1" x14ac:dyDescent="0.3">
      <c r="A133" s="101">
        <v>19</v>
      </c>
      <c r="B133" s="101" t="s">
        <v>78</v>
      </c>
      <c r="C133" s="46">
        <v>0</v>
      </c>
      <c r="D133" s="46">
        <v>0</v>
      </c>
      <c r="E133" s="46">
        <v>0</v>
      </c>
      <c r="F133" s="46">
        <v>0</v>
      </c>
      <c r="G133" s="46">
        <v>1600</v>
      </c>
      <c r="H133" s="46">
        <v>0</v>
      </c>
      <c r="I133" s="46">
        <v>600</v>
      </c>
      <c r="J133" s="106">
        <v>1167</v>
      </c>
      <c r="K133" s="46">
        <v>250</v>
      </c>
      <c r="L133" s="46">
        <v>0</v>
      </c>
      <c r="M133" s="46">
        <v>0</v>
      </c>
      <c r="N133" s="46">
        <v>1000</v>
      </c>
      <c r="O133" s="46">
        <v>0</v>
      </c>
      <c r="P133" s="46">
        <v>0</v>
      </c>
      <c r="Q133" s="46">
        <v>1200</v>
      </c>
      <c r="R133" s="46">
        <v>0</v>
      </c>
      <c r="S133" s="46">
        <v>0</v>
      </c>
      <c r="T133" s="46">
        <v>0</v>
      </c>
      <c r="U133" s="46">
        <v>0</v>
      </c>
      <c r="V133" s="46">
        <v>200</v>
      </c>
      <c r="W133" s="46">
        <v>0</v>
      </c>
      <c r="X133" s="46">
        <v>400</v>
      </c>
      <c r="Y133" s="46">
        <v>800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</row>
    <row r="134" spans="1:30" ht="15" customHeight="1" x14ac:dyDescent="0.3">
      <c r="A134" s="101">
        <v>21</v>
      </c>
      <c r="B134" s="101" t="s">
        <v>79</v>
      </c>
      <c r="C134" s="46">
        <v>0</v>
      </c>
      <c r="D134" s="46">
        <v>0</v>
      </c>
      <c r="E134" s="46">
        <v>0</v>
      </c>
      <c r="F134" s="46">
        <v>0</v>
      </c>
      <c r="G134" s="46">
        <v>1600</v>
      </c>
      <c r="H134" s="46">
        <v>0</v>
      </c>
      <c r="I134" s="46">
        <v>0</v>
      </c>
      <c r="J134" s="106">
        <v>2667</v>
      </c>
      <c r="K134" s="46">
        <v>700</v>
      </c>
      <c r="L134" s="46">
        <v>1200</v>
      </c>
      <c r="M134" s="46">
        <v>1200</v>
      </c>
      <c r="N134" s="46">
        <v>0</v>
      </c>
      <c r="O134" s="46">
        <v>0</v>
      </c>
      <c r="P134" s="46">
        <v>2400</v>
      </c>
      <c r="Q134" s="46">
        <v>0</v>
      </c>
      <c r="R134" s="46">
        <v>0</v>
      </c>
      <c r="S134" s="46">
        <v>1000</v>
      </c>
      <c r="T134" s="46">
        <v>1200</v>
      </c>
      <c r="U134" s="46">
        <v>0</v>
      </c>
      <c r="V134" s="46">
        <v>800</v>
      </c>
      <c r="W134" s="46">
        <v>0</v>
      </c>
      <c r="X134" s="46">
        <v>600</v>
      </c>
      <c r="Y134" s="46">
        <v>0</v>
      </c>
      <c r="Z134" s="46">
        <v>0</v>
      </c>
      <c r="AA134" s="46">
        <v>200</v>
      </c>
      <c r="AB134" s="46">
        <v>0</v>
      </c>
      <c r="AC134" s="46">
        <v>800</v>
      </c>
      <c r="AD134" s="46">
        <v>2400</v>
      </c>
    </row>
    <row r="135" spans="1:30" ht="15" customHeight="1" x14ac:dyDescent="0.3">
      <c r="A135" s="101">
        <v>22</v>
      </c>
      <c r="B135" s="101" t="s">
        <v>74</v>
      </c>
      <c r="C135" s="46">
        <v>0</v>
      </c>
      <c r="D135" s="46">
        <v>800</v>
      </c>
      <c r="E135" s="46">
        <v>400</v>
      </c>
      <c r="F135" s="46">
        <v>0</v>
      </c>
      <c r="G135" s="46">
        <v>800</v>
      </c>
      <c r="H135" s="46">
        <v>400</v>
      </c>
      <c r="I135" s="46">
        <v>0</v>
      </c>
      <c r="J135" s="106">
        <v>1667</v>
      </c>
      <c r="K135" s="46">
        <v>325</v>
      </c>
      <c r="L135" s="46">
        <v>0</v>
      </c>
      <c r="M135" s="46">
        <v>900</v>
      </c>
      <c r="N135" s="46">
        <v>0</v>
      </c>
      <c r="O135" s="46">
        <v>0</v>
      </c>
      <c r="P135" s="46">
        <v>0</v>
      </c>
      <c r="Q135" s="46">
        <v>0</v>
      </c>
      <c r="R135" s="46">
        <v>1200</v>
      </c>
      <c r="S135" s="46">
        <v>400</v>
      </c>
      <c r="T135" s="46">
        <v>0</v>
      </c>
      <c r="U135" s="46">
        <v>0</v>
      </c>
      <c r="V135" s="46">
        <v>0</v>
      </c>
      <c r="W135" s="46">
        <v>1600</v>
      </c>
      <c r="X135" s="46">
        <v>1300</v>
      </c>
      <c r="Y135" s="46">
        <v>800</v>
      </c>
      <c r="Z135" s="46">
        <v>0</v>
      </c>
      <c r="AA135" s="46">
        <v>0</v>
      </c>
      <c r="AB135" s="46">
        <v>0</v>
      </c>
      <c r="AC135" s="46">
        <v>1200</v>
      </c>
      <c r="AD135" s="46">
        <v>400</v>
      </c>
    </row>
    <row r="136" spans="1:30" s="47" customFormat="1" ht="15" customHeight="1" x14ac:dyDescent="0.3">
      <c r="A136" s="101">
        <v>23</v>
      </c>
      <c r="B136" s="101" t="s">
        <v>75</v>
      </c>
      <c r="C136" s="46">
        <v>0</v>
      </c>
      <c r="D136" s="46">
        <v>0</v>
      </c>
      <c r="E136" s="46">
        <v>600</v>
      </c>
      <c r="F136" s="46">
        <v>800</v>
      </c>
      <c r="G136" s="46">
        <v>800</v>
      </c>
      <c r="H136" s="46">
        <v>2400</v>
      </c>
      <c r="I136" s="46">
        <v>0</v>
      </c>
      <c r="J136" s="106">
        <v>3200</v>
      </c>
      <c r="K136" s="46">
        <v>700</v>
      </c>
      <c r="L136" s="46">
        <v>1200</v>
      </c>
      <c r="M136" s="46">
        <v>1600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1200</v>
      </c>
      <c r="T136" s="46">
        <v>0</v>
      </c>
      <c r="U136" s="46">
        <v>0</v>
      </c>
      <c r="V136" s="46">
        <v>0</v>
      </c>
      <c r="W136" s="46">
        <v>400</v>
      </c>
      <c r="X136" s="46">
        <v>400</v>
      </c>
      <c r="Y136" s="46">
        <v>800</v>
      </c>
      <c r="Z136" s="46">
        <v>0</v>
      </c>
      <c r="AA136" s="46">
        <v>200</v>
      </c>
      <c r="AB136" s="46">
        <v>0</v>
      </c>
      <c r="AC136" s="46">
        <v>1200</v>
      </c>
      <c r="AD136" s="46">
        <v>400</v>
      </c>
    </row>
    <row r="137" spans="1:30" s="47" customFormat="1" x14ac:dyDescent="0.3">
      <c r="A137" s="101">
        <v>24</v>
      </c>
      <c r="B137" s="101" t="s">
        <v>76</v>
      </c>
      <c r="C137" s="46">
        <v>1200</v>
      </c>
      <c r="D137" s="46">
        <v>600</v>
      </c>
      <c r="E137" s="46">
        <v>400</v>
      </c>
      <c r="F137" s="46">
        <v>0</v>
      </c>
      <c r="G137" s="46">
        <v>800</v>
      </c>
      <c r="H137" s="46">
        <v>0</v>
      </c>
      <c r="I137" s="46">
        <v>600</v>
      </c>
      <c r="J137" s="106">
        <v>1667</v>
      </c>
      <c r="K137" s="46">
        <v>450</v>
      </c>
      <c r="L137" s="46">
        <v>0</v>
      </c>
      <c r="M137" s="46">
        <v>1200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400</v>
      </c>
      <c r="T137" s="46">
        <v>0</v>
      </c>
      <c r="U137" s="46">
        <v>0</v>
      </c>
      <c r="V137" s="46">
        <v>200</v>
      </c>
      <c r="W137" s="46">
        <v>0</v>
      </c>
      <c r="X137" s="46">
        <v>1200</v>
      </c>
      <c r="Y137" s="46">
        <v>600</v>
      </c>
      <c r="Z137" s="46">
        <v>0</v>
      </c>
      <c r="AA137" s="46">
        <v>0</v>
      </c>
      <c r="AB137" s="46">
        <v>0</v>
      </c>
      <c r="AC137" s="46">
        <v>0</v>
      </c>
      <c r="AD137" s="46">
        <v>400</v>
      </c>
    </row>
    <row r="138" spans="1:30" x14ac:dyDescent="0.3">
      <c r="A138" s="101">
        <v>25</v>
      </c>
      <c r="B138" s="101" t="s">
        <v>77</v>
      </c>
      <c r="C138" s="46">
        <v>0</v>
      </c>
      <c r="D138" s="46">
        <v>0</v>
      </c>
      <c r="E138" s="46">
        <v>600</v>
      </c>
      <c r="F138" s="46">
        <v>800</v>
      </c>
      <c r="G138" s="46">
        <v>1600</v>
      </c>
      <c r="H138" s="46">
        <v>2400</v>
      </c>
      <c r="I138" s="46">
        <v>0</v>
      </c>
      <c r="J138" s="106">
        <v>2333</v>
      </c>
      <c r="K138" s="46">
        <v>980</v>
      </c>
      <c r="L138" s="46">
        <v>0</v>
      </c>
      <c r="M138" s="46">
        <v>1600</v>
      </c>
      <c r="N138" s="46">
        <v>0</v>
      </c>
      <c r="O138" s="46">
        <v>0</v>
      </c>
      <c r="P138" s="46">
        <v>800</v>
      </c>
      <c r="Q138" s="46">
        <v>0</v>
      </c>
      <c r="R138" s="46">
        <v>0</v>
      </c>
      <c r="S138" s="46">
        <v>400</v>
      </c>
      <c r="T138" s="46">
        <v>0</v>
      </c>
      <c r="U138" s="46">
        <v>1400</v>
      </c>
      <c r="V138" s="46">
        <v>0</v>
      </c>
      <c r="W138" s="46">
        <v>320</v>
      </c>
      <c r="X138" s="46">
        <v>480</v>
      </c>
      <c r="Y138" s="46">
        <v>800</v>
      </c>
      <c r="Z138" s="46">
        <v>0</v>
      </c>
      <c r="AA138" s="46">
        <v>200</v>
      </c>
      <c r="AB138" s="46">
        <v>0</v>
      </c>
      <c r="AC138" s="46">
        <v>1200</v>
      </c>
      <c r="AD138" s="46">
        <v>400</v>
      </c>
    </row>
    <row r="139" spans="1:30" x14ac:dyDescent="0.3">
      <c r="A139" s="101">
        <v>26</v>
      </c>
      <c r="B139" s="101" t="s">
        <v>78</v>
      </c>
      <c r="C139" s="46">
        <v>0</v>
      </c>
      <c r="D139" s="46">
        <v>0</v>
      </c>
      <c r="E139" s="46">
        <v>0</v>
      </c>
      <c r="F139" s="46">
        <v>0</v>
      </c>
      <c r="G139" s="46">
        <v>1600</v>
      </c>
      <c r="H139" s="46">
        <v>0</v>
      </c>
      <c r="I139" s="46">
        <v>600</v>
      </c>
      <c r="J139" s="106">
        <v>1167</v>
      </c>
      <c r="K139" s="46">
        <v>390</v>
      </c>
      <c r="L139" s="46">
        <v>0</v>
      </c>
      <c r="M139" s="46">
        <v>0</v>
      </c>
      <c r="N139" s="46">
        <v>800</v>
      </c>
      <c r="O139" s="46">
        <v>0</v>
      </c>
      <c r="P139" s="46">
        <v>0</v>
      </c>
      <c r="Q139" s="46">
        <v>1200</v>
      </c>
      <c r="R139" s="46">
        <v>0</v>
      </c>
      <c r="S139" s="46">
        <v>0</v>
      </c>
      <c r="T139" s="46">
        <v>0</v>
      </c>
      <c r="U139" s="46">
        <v>0</v>
      </c>
      <c r="V139" s="46">
        <v>250</v>
      </c>
      <c r="W139" s="46">
        <v>0</v>
      </c>
      <c r="X139" s="46">
        <v>400</v>
      </c>
      <c r="Y139" s="46">
        <v>800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</row>
    <row r="140" spans="1:30" x14ac:dyDescent="0.3">
      <c r="A140" s="101">
        <v>28</v>
      </c>
      <c r="B140" s="101" t="s">
        <v>79</v>
      </c>
      <c r="C140" s="46">
        <v>0</v>
      </c>
      <c r="D140" s="46">
        <v>0</v>
      </c>
      <c r="E140" s="46">
        <v>0</v>
      </c>
      <c r="F140" s="46">
        <v>1550</v>
      </c>
      <c r="G140" s="46">
        <v>1100</v>
      </c>
      <c r="H140" s="46">
        <v>0</v>
      </c>
      <c r="I140" s="46">
        <v>0</v>
      </c>
      <c r="J140" s="106">
        <v>2500</v>
      </c>
      <c r="K140" s="46">
        <v>400</v>
      </c>
      <c r="L140" s="46">
        <v>500</v>
      </c>
      <c r="M140" s="46">
        <v>1000</v>
      </c>
      <c r="N140" s="46">
        <v>0</v>
      </c>
      <c r="O140" s="46">
        <v>0</v>
      </c>
      <c r="P140" s="46">
        <v>1600</v>
      </c>
      <c r="Q140" s="46">
        <v>0</v>
      </c>
      <c r="R140" s="46">
        <v>0</v>
      </c>
      <c r="S140" s="46">
        <v>800</v>
      </c>
      <c r="T140" s="46">
        <v>800</v>
      </c>
      <c r="U140" s="46">
        <v>2000</v>
      </c>
      <c r="V140" s="46">
        <v>0</v>
      </c>
      <c r="W140" s="46">
        <v>0</v>
      </c>
      <c r="X140" s="46">
        <v>500</v>
      </c>
      <c r="Y140" s="46">
        <v>400</v>
      </c>
      <c r="Z140" s="46">
        <v>0</v>
      </c>
      <c r="AA140" s="46">
        <v>0</v>
      </c>
      <c r="AB140" s="46">
        <v>80</v>
      </c>
      <c r="AC140" s="46">
        <v>1200</v>
      </c>
      <c r="AD140" s="46">
        <v>0</v>
      </c>
    </row>
    <row r="141" spans="1:30" x14ac:dyDescent="0.3">
      <c r="A141" s="101">
        <v>29</v>
      </c>
      <c r="B141" s="101" t="s">
        <v>74</v>
      </c>
      <c r="C141" s="46">
        <v>0</v>
      </c>
      <c r="D141" s="46">
        <v>0</v>
      </c>
      <c r="E141" s="46">
        <v>0</v>
      </c>
      <c r="F141" s="46">
        <v>1800</v>
      </c>
      <c r="G141" s="46">
        <v>1000</v>
      </c>
      <c r="H141" s="46">
        <v>2400</v>
      </c>
      <c r="I141" s="46">
        <v>0</v>
      </c>
      <c r="J141" s="106">
        <v>1400</v>
      </c>
      <c r="K141" s="46">
        <v>475</v>
      </c>
      <c r="L141" s="46">
        <v>0</v>
      </c>
      <c r="M141" s="46">
        <v>1400</v>
      </c>
      <c r="N141" s="46">
        <v>0</v>
      </c>
      <c r="O141" s="46">
        <v>0</v>
      </c>
      <c r="P141" s="46">
        <v>3200</v>
      </c>
      <c r="Q141" s="46">
        <v>0</v>
      </c>
      <c r="R141" s="46">
        <v>0</v>
      </c>
      <c r="S141" s="46">
        <v>350</v>
      </c>
      <c r="T141" s="46">
        <v>2000</v>
      </c>
      <c r="U141" s="46">
        <v>0</v>
      </c>
      <c r="V141" s="46">
        <v>0</v>
      </c>
      <c r="W141" s="46">
        <v>0</v>
      </c>
      <c r="X141" s="46">
        <v>1300</v>
      </c>
      <c r="Y141" s="46">
        <v>200</v>
      </c>
      <c r="Z141" s="46">
        <v>0</v>
      </c>
      <c r="AA141" s="46">
        <v>0</v>
      </c>
      <c r="AB141" s="46">
        <v>0</v>
      </c>
      <c r="AC141" s="46">
        <v>1500</v>
      </c>
      <c r="AD141" s="46">
        <v>0</v>
      </c>
    </row>
    <row r="142" spans="1:30" s="47" customFormat="1" x14ac:dyDescent="0.3">
      <c r="A142" s="101">
        <v>30</v>
      </c>
      <c r="B142" s="101" t="s">
        <v>75</v>
      </c>
      <c r="C142" s="46">
        <v>0</v>
      </c>
      <c r="D142" s="46">
        <v>2000</v>
      </c>
      <c r="E142" s="46">
        <v>0</v>
      </c>
      <c r="F142" s="46">
        <v>0</v>
      </c>
      <c r="G142" s="46">
        <v>2700</v>
      </c>
      <c r="H142" s="46">
        <v>0</v>
      </c>
      <c r="I142" s="46">
        <v>1200</v>
      </c>
      <c r="J142" s="106">
        <v>2282</v>
      </c>
      <c r="K142" s="46">
        <v>650</v>
      </c>
      <c r="L142" s="46">
        <v>0</v>
      </c>
      <c r="M142" s="46">
        <v>250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1100</v>
      </c>
      <c r="T142" s="46">
        <v>0</v>
      </c>
      <c r="U142" s="46">
        <v>0</v>
      </c>
      <c r="V142" s="46">
        <v>800</v>
      </c>
      <c r="W142" s="46">
        <v>585</v>
      </c>
      <c r="X142" s="46">
        <v>550</v>
      </c>
      <c r="Y142" s="46">
        <v>0</v>
      </c>
      <c r="Z142" s="46">
        <v>0</v>
      </c>
      <c r="AA142" s="46">
        <v>150</v>
      </c>
      <c r="AB142" s="46">
        <v>0</v>
      </c>
      <c r="AC142" s="46">
        <v>1200</v>
      </c>
      <c r="AD142" s="46">
        <v>0</v>
      </c>
    </row>
    <row r="143" spans="1:30" x14ac:dyDescent="0.3">
      <c r="A143" s="133" t="s">
        <v>80</v>
      </c>
      <c r="B143" s="134"/>
      <c r="C143" s="102">
        <f t="shared" ref="C143:AD143" si="6">SUM(C117:C142)</f>
        <v>2400</v>
      </c>
      <c r="D143" s="102">
        <f t="shared" si="6"/>
        <v>8800</v>
      </c>
      <c r="E143" s="102">
        <f t="shared" si="6"/>
        <v>4800</v>
      </c>
      <c r="F143" s="102">
        <f t="shared" si="6"/>
        <v>14900</v>
      </c>
      <c r="G143" s="102">
        <f t="shared" si="6"/>
        <v>36700</v>
      </c>
      <c r="H143" s="102">
        <f t="shared" si="6"/>
        <v>17600</v>
      </c>
      <c r="I143" s="102">
        <f t="shared" si="6"/>
        <v>7200</v>
      </c>
      <c r="J143" s="102">
        <f t="shared" si="6"/>
        <v>50718</v>
      </c>
      <c r="K143" s="102">
        <f t="shared" si="6"/>
        <v>13865</v>
      </c>
      <c r="L143" s="102">
        <f t="shared" si="6"/>
        <v>7330</v>
      </c>
      <c r="M143" s="102">
        <f t="shared" si="6"/>
        <v>24550</v>
      </c>
      <c r="N143" s="102">
        <f t="shared" si="6"/>
        <v>3600</v>
      </c>
      <c r="O143" s="102">
        <f t="shared" si="6"/>
        <v>2400</v>
      </c>
      <c r="P143" s="102">
        <f t="shared" si="6"/>
        <v>22400</v>
      </c>
      <c r="Q143" s="102">
        <f t="shared" si="6"/>
        <v>4800</v>
      </c>
      <c r="R143" s="102">
        <f t="shared" si="6"/>
        <v>2400</v>
      </c>
      <c r="S143" s="102">
        <f t="shared" si="6"/>
        <v>14950</v>
      </c>
      <c r="T143" s="102">
        <f t="shared" si="6"/>
        <v>11600</v>
      </c>
      <c r="U143" s="102">
        <f t="shared" si="6"/>
        <v>11600</v>
      </c>
      <c r="V143" s="102">
        <f t="shared" si="6"/>
        <v>5300</v>
      </c>
      <c r="W143" s="102">
        <f t="shared" si="6"/>
        <v>6395</v>
      </c>
      <c r="X143" s="102">
        <f t="shared" si="6"/>
        <v>19310</v>
      </c>
      <c r="Y143" s="102">
        <f t="shared" si="6"/>
        <v>12200</v>
      </c>
      <c r="Z143" s="102">
        <f t="shared" si="6"/>
        <v>4800</v>
      </c>
      <c r="AA143" s="102">
        <f t="shared" si="6"/>
        <v>2750</v>
      </c>
      <c r="AB143" s="102">
        <f t="shared" si="6"/>
        <v>320</v>
      </c>
      <c r="AC143" s="102">
        <f t="shared" si="6"/>
        <v>23300</v>
      </c>
      <c r="AD143" s="102">
        <f t="shared" si="6"/>
        <v>9600</v>
      </c>
    </row>
    <row r="144" spans="1:30" x14ac:dyDescent="0.3">
      <c r="A144" s="135" t="s">
        <v>43</v>
      </c>
      <c r="B144" s="136"/>
      <c r="C144" s="30">
        <v>65</v>
      </c>
      <c r="D144" s="30">
        <v>50</v>
      </c>
      <c r="E144" s="30">
        <v>200</v>
      </c>
      <c r="F144" s="30">
        <v>20</v>
      </c>
      <c r="G144" s="30">
        <v>35</v>
      </c>
      <c r="H144" s="30">
        <v>20</v>
      </c>
      <c r="I144" s="30">
        <v>300</v>
      </c>
      <c r="J144" s="30">
        <v>180</v>
      </c>
      <c r="K144" s="30">
        <v>20</v>
      </c>
      <c r="L144" s="30">
        <v>45</v>
      </c>
      <c r="M144" s="30">
        <v>25</v>
      </c>
      <c r="N144" s="30">
        <v>25</v>
      </c>
      <c r="O144" s="30">
        <v>50</v>
      </c>
      <c r="P144" s="30">
        <v>60</v>
      </c>
      <c r="Q144" s="30">
        <v>75</v>
      </c>
      <c r="R144" s="30">
        <v>45</v>
      </c>
      <c r="S144" s="30">
        <v>90</v>
      </c>
      <c r="T144" s="30">
        <v>70</v>
      </c>
      <c r="U144" s="30">
        <v>120</v>
      </c>
      <c r="V144" s="30">
        <v>45</v>
      </c>
      <c r="W144" s="30">
        <v>45</v>
      </c>
      <c r="X144" s="30">
        <v>450</v>
      </c>
      <c r="Y144" s="30">
        <v>200</v>
      </c>
      <c r="Z144" s="30">
        <v>90</v>
      </c>
      <c r="AA144" s="30">
        <v>150</v>
      </c>
      <c r="AB144" s="30">
        <v>900</v>
      </c>
      <c r="AC144" s="30">
        <v>40</v>
      </c>
      <c r="AD144" s="30">
        <v>60</v>
      </c>
    </row>
    <row r="145" spans="1:32" x14ac:dyDescent="0.3">
      <c r="A145" s="133" t="s">
        <v>44</v>
      </c>
      <c r="B145" s="134"/>
      <c r="C145" s="48">
        <f>C143*C144/1000</f>
        <v>156</v>
      </c>
      <c r="D145" s="48">
        <f t="shared" ref="D145:AD145" si="7">D143*D144/1000</f>
        <v>440</v>
      </c>
      <c r="E145" s="48">
        <f t="shared" si="7"/>
        <v>960</v>
      </c>
      <c r="F145" s="48">
        <f t="shared" si="7"/>
        <v>298</v>
      </c>
      <c r="G145" s="48">
        <f t="shared" si="7"/>
        <v>1284.5</v>
      </c>
      <c r="H145" s="48">
        <f t="shared" si="7"/>
        <v>352</v>
      </c>
      <c r="I145" s="48">
        <f t="shared" si="7"/>
        <v>2160</v>
      </c>
      <c r="J145" s="48">
        <f t="shared" si="7"/>
        <v>9129.24</v>
      </c>
      <c r="K145" s="48">
        <f t="shared" si="7"/>
        <v>277.3</v>
      </c>
      <c r="L145" s="48">
        <f t="shared" si="7"/>
        <v>329.85</v>
      </c>
      <c r="M145" s="48">
        <f t="shared" si="7"/>
        <v>613.75</v>
      </c>
      <c r="N145" s="48">
        <f t="shared" si="7"/>
        <v>90</v>
      </c>
      <c r="O145" s="48">
        <f t="shared" si="7"/>
        <v>120</v>
      </c>
      <c r="P145" s="48">
        <f t="shared" si="7"/>
        <v>1344</v>
      </c>
      <c r="Q145" s="48">
        <f t="shared" si="7"/>
        <v>360</v>
      </c>
      <c r="R145" s="48">
        <f t="shared" si="7"/>
        <v>108</v>
      </c>
      <c r="S145" s="48">
        <f t="shared" si="7"/>
        <v>1345.5</v>
      </c>
      <c r="T145" s="48">
        <f t="shared" si="7"/>
        <v>812</v>
      </c>
      <c r="U145" s="48">
        <f t="shared" si="7"/>
        <v>1392</v>
      </c>
      <c r="V145" s="48">
        <f t="shared" si="7"/>
        <v>238.5</v>
      </c>
      <c r="W145" s="48">
        <f t="shared" si="7"/>
        <v>287.77499999999998</v>
      </c>
      <c r="X145" s="48">
        <f t="shared" si="7"/>
        <v>8689.5</v>
      </c>
      <c r="Y145" s="48">
        <f t="shared" si="7"/>
        <v>2440</v>
      </c>
      <c r="Z145" s="48">
        <f t="shared" si="7"/>
        <v>432</v>
      </c>
      <c r="AA145" s="48">
        <f t="shared" si="7"/>
        <v>412.5</v>
      </c>
      <c r="AB145" s="48">
        <f t="shared" si="7"/>
        <v>288</v>
      </c>
      <c r="AC145" s="48">
        <f t="shared" si="7"/>
        <v>932</v>
      </c>
      <c r="AD145" s="48">
        <f t="shared" si="7"/>
        <v>576</v>
      </c>
    </row>
    <row r="146" spans="1:32" x14ac:dyDescent="0.3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7" t="s">
        <v>81</v>
      </c>
      <c r="AC146" s="137">
        <f>SUM(C145:AD145)</f>
        <v>35868.415000000001</v>
      </c>
      <c r="AD146" s="137"/>
      <c r="AF146" s="2"/>
    </row>
    <row r="148" spans="1:32" x14ac:dyDescent="0.3">
      <c r="AC148" s="138"/>
      <c r="AD148" s="138"/>
    </row>
  </sheetData>
  <mergeCells count="18">
    <mergeCell ref="A69:B69"/>
    <mergeCell ref="A70:B70"/>
    <mergeCell ref="A71:B71"/>
    <mergeCell ref="AD72:AE72"/>
    <mergeCell ref="A31:B31"/>
    <mergeCell ref="A32:B32"/>
    <mergeCell ref="A33:B33"/>
    <mergeCell ref="AD34:AE34"/>
    <mergeCell ref="A98:B98"/>
    <mergeCell ref="A99:B99"/>
    <mergeCell ref="A100:B100"/>
    <mergeCell ref="AC101:AD101"/>
    <mergeCell ref="AC111:AD111"/>
    <mergeCell ref="A143:B143"/>
    <mergeCell ref="A144:B144"/>
    <mergeCell ref="A145:B145"/>
    <mergeCell ref="AC146:AD146"/>
    <mergeCell ref="AC148:AD148"/>
  </mergeCells>
  <pageMargins left="0.2" right="0.21" top="0.34" bottom="0.24" header="0.23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opLeftCell="A7" workbookViewId="0">
      <selection activeCell="C2" sqref="C2"/>
    </sheetView>
  </sheetViews>
  <sheetFormatPr defaultRowHeight="14.4" x14ac:dyDescent="0.3"/>
  <cols>
    <col min="1" max="1" width="3.88671875" customWidth="1"/>
    <col min="2" max="2" width="8.109375" customWidth="1"/>
    <col min="3" max="3" width="22.6640625" customWidth="1"/>
    <col min="4" max="4" width="5.109375" customWidth="1"/>
    <col min="5" max="6" width="8.33203125" customWidth="1"/>
    <col min="7" max="7" width="11.6640625" customWidth="1"/>
  </cols>
  <sheetData>
    <row r="2" spans="2:7" ht="18" x14ac:dyDescent="0.35">
      <c r="B2" s="49"/>
      <c r="C2" s="50" t="s">
        <v>82</v>
      </c>
      <c r="D2" s="142" t="s">
        <v>83</v>
      </c>
      <c r="E2" s="142"/>
      <c r="F2" s="142"/>
      <c r="G2" s="142"/>
    </row>
    <row r="3" spans="2:7" x14ac:dyDescent="0.3">
      <c r="B3" s="49"/>
      <c r="C3" s="42"/>
      <c r="D3" s="42"/>
      <c r="E3" s="42"/>
      <c r="F3" s="51"/>
      <c r="G3" s="42"/>
    </row>
    <row r="4" spans="2:7" ht="15.6" x14ac:dyDescent="0.3">
      <c r="B4" s="49" t="s">
        <v>84</v>
      </c>
      <c r="C4" s="52" t="s">
        <v>85</v>
      </c>
      <c r="D4" s="42"/>
      <c r="E4" s="53"/>
      <c r="F4" s="54"/>
      <c r="G4" s="55"/>
    </row>
    <row r="5" spans="2:7" x14ac:dyDescent="0.3">
      <c r="B5" s="49"/>
      <c r="C5" s="56"/>
      <c r="D5" s="57"/>
      <c r="E5" s="58" t="s">
        <v>86</v>
      </c>
      <c r="F5" s="51"/>
      <c r="G5" s="57"/>
    </row>
    <row r="6" spans="2:7" ht="15.6" x14ac:dyDescent="0.3">
      <c r="B6" s="49" t="s">
        <v>87</v>
      </c>
      <c r="C6" s="52"/>
      <c r="D6" s="53"/>
      <c r="E6" s="53"/>
      <c r="F6" s="51"/>
      <c r="G6" s="55"/>
    </row>
    <row r="7" spans="2:7" x14ac:dyDescent="0.3">
      <c r="B7" s="49"/>
      <c r="C7" s="59"/>
      <c r="D7" s="42"/>
      <c r="E7" s="58" t="s">
        <v>86</v>
      </c>
      <c r="F7" s="60"/>
      <c r="G7" s="61"/>
    </row>
    <row r="8" spans="2:7" x14ac:dyDescent="0.3">
      <c r="B8" s="62" t="s">
        <v>88</v>
      </c>
      <c r="C8" s="143" t="s">
        <v>89</v>
      </c>
      <c r="D8" s="63" t="s">
        <v>90</v>
      </c>
      <c r="E8" s="145" t="s">
        <v>91</v>
      </c>
      <c r="F8" s="145" t="s">
        <v>43</v>
      </c>
      <c r="G8" s="145" t="s">
        <v>44</v>
      </c>
    </row>
    <row r="9" spans="2:7" x14ac:dyDescent="0.3">
      <c r="B9" s="64" t="s">
        <v>92</v>
      </c>
      <c r="C9" s="144"/>
      <c r="D9" s="65" t="s">
        <v>93</v>
      </c>
      <c r="E9" s="145"/>
      <c r="F9" s="145"/>
      <c r="G9" s="145"/>
    </row>
    <row r="10" spans="2:7" x14ac:dyDescent="0.3">
      <c r="B10" s="66">
        <v>1</v>
      </c>
      <c r="C10" s="67" t="s">
        <v>10</v>
      </c>
      <c r="D10" s="68" t="s">
        <v>94</v>
      </c>
      <c r="E10" s="69">
        <v>1200</v>
      </c>
      <c r="F10" s="70">
        <v>65</v>
      </c>
      <c r="G10" s="71">
        <f>PRODUCT(E10:F10)/1000</f>
        <v>78</v>
      </c>
    </row>
    <row r="11" spans="2:7" x14ac:dyDescent="0.3">
      <c r="B11" s="66">
        <v>2</v>
      </c>
      <c r="C11" s="67" t="s">
        <v>11</v>
      </c>
      <c r="D11" s="68" t="s">
        <v>94</v>
      </c>
      <c r="E11" s="69">
        <v>3400</v>
      </c>
      <c r="F11" s="70">
        <v>50</v>
      </c>
      <c r="G11" s="71">
        <f t="shared" ref="G11:G38" si="0">PRODUCT(E11:F11)/1000</f>
        <v>170</v>
      </c>
    </row>
    <row r="12" spans="2:7" x14ac:dyDescent="0.3">
      <c r="B12" s="66">
        <v>3</v>
      </c>
      <c r="C12" s="67" t="s">
        <v>12</v>
      </c>
      <c r="D12" s="68" t="s">
        <v>94</v>
      </c>
      <c r="E12" s="69">
        <v>2400</v>
      </c>
      <c r="F12" s="70">
        <v>200</v>
      </c>
      <c r="G12" s="71">
        <f t="shared" si="0"/>
        <v>480</v>
      </c>
    </row>
    <row r="13" spans="2:7" x14ac:dyDescent="0.3">
      <c r="B13" s="66">
        <v>4</v>
      </c>
      <c r="C13" s="67" t="s">
        <v>13</v>
      </c>
      <c r="D13" s="68" t="s">
        <v>94</v>
      </c>
      <c r="E13" s="69">
        <v>6550</v>
      </c>
      <c r="F13" s="70">
        <v>20</v>
      </c>
      <c r="G13" s="71">
        <f t="shared" si="0"/>
        <v>131</v>
      </c>
    </row>
    <row r="14" spans="2:7" x14ac:dyDescent="0.3">
      <c r="B14" s="66">
        <v>5</v>
      </c>
      <c r="C14" s="67" t="s">
        <v>14</v>
      </c>
      <c r="D14" s="68" t="s">
        <v>94</v>
      </c>
      <c r="E14" s="69">
        <v>16500</v>
      </c>
      <c r="F14" s="70">
        <v>35</v>
      </c>
      <c r="G14" s="71">
        <f t="shared" si="0"/>
        <v>577.5</v>
      </c>
    </row>
    <row r="15" spans="2:7" x14ac:dyDescent="0.3">
      <c r="B15" s="66">
        <v>6</v>
      </c>
      <c r="C15" s="67" t="s">
        <v>15</v>
      </c>
      <c r="D15" s="68" t="s">
        <v>94</v>
      </c>
      <c r="E15" s="69">
        <v>7600</v>
      </c>
      <c r="F15" s="70">
        <v>20</v>
      </c>
      <c r="G15" s="71">
        <f t="shared" si="0"/>
        <v>152</v>
      </c>
    </row>
    <row r="16" spans="2:7" x14ac:dyDescent="0.3">
      <c r="B16" s="66">
        <v>7</v>
      </c>
      <c r="C16" s="67" t="s">
        <v>16</v>
      </c>
      <c r="D16" s="68" t="s">
        <v>94</v>
      </c>
      <c r="E16" s="69">
        <v>3000</v>
      </c>
      <c r="F16" s="70">
        <v>300</v>
      </c>
      <c r="G16" s="71">
        <f t="shared" si="0"/>
        <v>900</v>
      </c>
    </row>
    <row r="17" spans="2:7" x14ac:dyDescent="0.3">
      <c r="B17" s="66">
        <v>8</v>
      </c>
      <c r="C17" s="67" t="s">
        <v>17</v>
      </c>
      <c r="D17" s="68" t="s">
        <v>94</v>
      </c>
      <c r="E17" s="69">
        <v>3400</v>
      </c>
      <c r="F17" s="70">
        <v>180</v>
      </c>
      <c r="G17" s="71">
        <f t="shared" si="0"/>
        <v>612</v>
      </c>
    </row>
    <row r="18" spans="2:7" x14ac:dyDescent="0.3">
      <c r="B18" s="66">
        <v>9</v>
      </c>
      <c r="C18" s="67" t="s">
        <v>18</v>
      </c>
      <c r="D18" s="68" t="s">
        <v>94</v>
      </c>
      <c r="E18" s="69">
        <v>6370</v>
      </c>
      <c r="F18" s="70">
        <v>20</v>
      </c>
      <c r="G18" s="71">
        <f t="shared" si="0"/>
        <v>127.4</v>
      </c>
    </row>
    <row r="19" spans="2:7" x14ac:dyDescent="0.3">
      <c r="B19" s="66">
        <v>10</v>
      </c>
      <c r="C19" s="67" t="s">
        <v>19</v>
      </c>
      <c r="D19" s="68" t="s">
        <v>94</v>
      </c>
      <c r="E19" s="69">
        <v>3665</v>
      </c>
      <c r="F19" s="70">
        <v>45</v>
      </c>
      <c r="G19" s="71">
        <f t="shared" si="0"/>
        <v>164.92500000000001</v>
      </c>
    </row>
    <row r="20" spans="2:7" x14ac:dyDescent="0.3">
      <c r="B20" s="66">
        <v>11</v>
      </c>
      <c r="C20" s="67" t="s">
        <v>20</v>
      </c>
      <c r="D20" s="68" t="s">
        <v>94</v>
      </c>
      <c r="E20" s="69">
        <v>11450</v>
      </c>
      <c r="F20" s="70">
        <v>25</v>
      </c>
      <c r="G20" s="71">
        <f t="shared" si="0"/>
        <v>286.25</v>
      </c>
    </row>
    <row r="21" spans="2:7" x14ac:dyDescent="0.3">
      <c r="B21" s="66">
        <v>12</v>
      </c>
      <c r="C21" s="72" t="s">
        <v>21</v>
      </c>
      <c r="D21" s="68" t="s">
        <v>94</v>
      </c>
      <c r="E21" s="69">
        <v>1800</v>
      </c>
      <c r="F21" s="70">
        <v>25</v>
      </c>
      <c r="G21" s="71">
        <f t="shared" si="0"/>
        <v>45</v>
      </c>
    </row>
    <row r="22" spans="2:7" x14ac:dyDescent="0.3">
      <c r="B22" s="66">
        <v>13</v>
      </c>
      <c r="C22" s="72" t="s">
        <v>22</v>
      </c>
      <c r="D22" s="68" t="s">
        <v>94</v>
      </c>
      <c r="E22" s="69">
        <v>12070</v>
      </c>
      <c r="F22" s="70">
        <v>300</v>
      </c>
      <c r="G22" s="71">
        <f t="shared" si="0"/>
        <v>3621</v>
      </c>
    </row>
    <row r="23" spans="2:7" x14ac:dyDescent="0.3">
      <c r="B23" s="66">
        <v>14</v>
      </c>
      <c r="C23" s="73" t="s">
        <v>23</v>
      </c>
      <c r="D23" s="68" t="s">
        <v>94</v>
      </c>
      <c r="E23" s="69">
        <v>1200</v>
      </c>
      <c r="F23" s="70">
        <v>50</v>
      </c>
      <c r="G23" s="71">
        <f t="shared" si="0"/>
        <v>60</v>
      </c>
    </row>
    <row r="24" spans="2:7" x14ac:dyDescent="0.3">
      <c r="B24" s="66">
        <v>15</v>
      </c>
      <c r="C24" s="72" t="s">
        <v>24</v>
      </c>
      <c r="D24" s="68" t="s">
        <v>94</v>
      </c>
      <c r="E24" s="69">
        <v>9600</v>
      </c>
      <c r="F24" s="70">
        <v>60</v>
      </c>
      <c r="G24" s="71">
        <f t="shared" si="0"/>
        <v>576</v>
      </c>
    </row>
    <row r="25" spans="2:7" x14ac:dyDescent="0.3">
      <c r="B25" s="66">
        <v>16</v>
      </c>
      <c r="C25" s="73" t="s">
        <v>25</v>
      </c>
      <c r="D25" s="68" t="s">
        <v>94</v>
      </c>
      <c r="E25" s="69">
        <v>2400</v>
      </c>
      <c r="F25" s="70">
        <v>75</v>
      </c>
      <c r="G25" s="71">
        <f t="shared" si="0"/>
        <v>180</v>
      </c>
    </row>
    <row r="26" spans="2:7" x14ac:dyDescent="0.3">
      <c r="B26" s="66">
        <v>17</v>
      </c>
      <c r="C26" s="72" t="s">
        <v>26</v>
      </c>
      <c r="D26" s="68" t="s">
        <v>94</v>
      </c>
      <c r="E26" s="69">
        <v>1200</v>
      </c>
      <c r="F26" s="70">
        <v>45</v>
      </c>
      <c r="G26" s="71">
        <f t="shared" si="0"/>
        <v>54</v>
      </c>
    </row>
    <row r="27" spans="2:7" x14ac:dyDescent="0.3">
      <c r="B27" s="66">
        <v>18</v>
      </c>
      <c r="C27" s="72" t="s">
        <v>27</v>
      </c>
      <c r="D27" s="68" t="s">
        <v>94</v>
      </c>
      <c r="E27" s="69">
        <v>6750</v>
      </c>
      <c r="F27" s="70">
        <v>90</v>
      </c>
      <c r="G27" s="71">
        <f t="shared" si="0"/>
        <v>607.5</v>
      </c>
    </row>
    <row r="28" spans="2:7" x14ac:dyDescent="0.3">
      <c r="B28" s="66">
        <v>19</v>
      </c>
      <c r="C28" s="73" t="s">
        <v>28</v>
      </c>
      <c r="D28" s="68" t="s">
        <v>94</v>
      </c>
      <c r="E28" s="69">
        <v>4800</v>
      </c>
      <c r="F28" s="70">
        <v>70</v>
      </c>
      <c r="G28" s="71">
        <f t="shared" si="0"/>
        <v>336</v>
      </c>
    </row>
    <row r="29" spans="2:7" x14ac:dyDescent="0.3">
      <c r="B29" s="66">
        <v>20</v>
      </c>
      <c r="C29" s="72" t="s">
        <v>29</v>
      </c>
      <c r="D29" s="68" t="s">
        <v>94</v>
      </c>
      <c r="E29" s="69">
        <v>5800</v>
      </c>
      <c r="F29" s="70">
        <v>120</v>
      </c>
      <c r="G29" s="71">
        <f t="shared" si="0"/>
        <v>696</v>
      </c>
    </row>
    <row r="30" spans="2:7" x14ac:dyDescent="0.3">
      <c r="B30" s="66">
        <v>21</v>
      </c>
      <c r="C30" s="73" t="s">
        <v>30</v>
      </c>
      <c r="D30" s="68" t="s">
        <v>94</v>
      </c>
      <c r="E30" s="69">
        <v>2250</v>
      </c>
      <c r="F30" s="70">
        <v>45</v>
      </c>
      <c r="G30" s="71">
        <f t="shared" si="0"/>
        <v>101.25</v>
      </c>
    </row>
    <row r="31" spans="2:7" x14ac:dyDescent="0.3">
      <c r="B31" s="66">
        <v>22</v>
      </c>
      <c r="C31" s="72" t="s">
        <v>31</v>
      </c>
      <c r="D31" s="68" t="s">
        <v>94</v>
      </c>
      <c r="E31" s="69">
        <v>2905</v>
      </c>
      <c r="F31" s="70">
        <v>45</v>
      </c>
      <c r="G31" s="71">
        <f t="shared" si="0"/>
        <v>130.72499999999999</v>
      </c>
    </row>
    <row r="32" spans="2:7" x14ac:dyDescent="0.3">
      <c r="B32" s="66">
        <v>23</v>
      </c>
      <c r="C32" s="73" t="s">
        <v>32</v>
      </c>
      <c r="D32" s="68" t="s">
        <v>94</v>
      </c>
      <c r="E32" s="69">
        <v>8730</v>
      </c>
      <c r="F32" s="70">
        <v>450</v>
      </c>
      <c r="G32" s="71">
        <f t="shared" si="0"/>
        <v>3928.5</v>
      </c>
    </row>
    <row r="33" spans="2:7" x14ac:dyDescent="0.3">
      <c r="B33" s="66">
        <v>24</v>
      </c>
      <c r="C33" s="72" t="s">
        <v>33</v>
      </c>
      <c r="D33" s="68" t="s">
        <v>94</v>
      </c>
      <c r="E33" s="69">
        <v>6000</v>
      </c>
      <c r="F33" s="70">
        <v>200</v>
      </c>
      <c r="G33" s="71">
        <f t="shared" si="0"/>
        <v>1200</v>
      </c>
    </row>
    <row r="34" spans="2:7" x14ac:dyDescent="0.3">
      <c r="B34" s="66">
        <v>25</v>
      </c>
      <c r="C34" s="73" t="s">
        <v>34</v>
      </c>
      <c r="D34" s="68" t="s">
        <v>94</v>
      </c>
      <c r="E34" s="69">
        <v>2400</v>
      </c>
      <c r="F34" s="70">
        <v>90</v>
      </c>
      <c r="G34" s="71">
        <f t="shared" si="0"/>
        <v>216</v>
      </c>
    </row>
    <row r="35" spans="2:7" x14ac:dyDescent="0.3">
      <c r="B35" s="66">
        <v>26</v>
      </c>
      <c r="C35" s="72" t="s">
        <v>35</v>
      </c>
      <c r="D35" s="68" t="s">
        <v>94</v>
      </c>
      <c r="E35" s="69">
        <v>1300</v>
      </c>
      <c r="F35" s="70">
        <v>150</v>
      </c>
      <c r="G35" s="71">
        <f t="shared" si="0"/>
        <v>195</v>
      </c>
    </row>
    <row r="36" spans="2:7" x14ac:dyDescent="0.3">
      <c r="B36" s="66">
        <v>27</v>
      </c>
      <c r="C36" s="67" t="s">
        <v>36</v>
      </c>
      <c r="D36" s="68" t="s">
        <v>94</v>
      </c>
      <c r="E36" s="69">
        <v>160</v>
      </c>
      <c r="F36" s="70">
        <v>900</v>
      </c>
      <c r="G36" s="71">
        <f t="shared" si="0"/>
        <v>144</v>
      </c>
    </row>
    <row r="37" spans="2:7" x14ac:dyDescent="0.3">
      <c r="B37" s="66">
        <v>28</v>
      </c>
      <c r="C37" s="67" t="s">
        <v>37</v>
      </c>
      <c r="D37" s="68" t="s">
        <v>94</v>
      </c>
      <c r="E37" s="69">
        <v>10300</v>
      </c>
      <c r="F37" s="70">
        <v>40</v>
      </c>
      <c r="G37" s="71">
        <f t="shared" si="0"/>
        <v>412</v>
      </c>
    </row>
    <row r="38" spans="2:7" x14ac:dyDescent="0.3">
      <c r="B38" s="66">
        <v>29</v>
      </c>
      <c r="C38" s="67" t="s">
        <v>38</v>
      </c>
      <c r="D38" s="68" t="s">
        <v>94</v>
      </c>
      <c r="E38" s="69">
        <v>4800</v>
      </c>
      <c r="F38" s="70">
        <v>60</v>
      </c>
      <c r="G38" s="71">
        <f t="shared" si="0"/>
        <v>288</v>
      </c>
    </row>
    <row r="39" spans="2:7" x14ac:dyDescent="0.3">
      <c r="B39" s="74"/>
      <c r="C39" s="75"/>
      <c r="D39" s="76"/>
      <c r="E39" s="76"/>
      <c r="F39" s="77"/>
      <c r="G39" s="77"/>
    </row>
    <row r="40" spans="2:7" x14ac:dyDescent="0.3">
      <c r="B40" s="74"/>
      <c r="C40" s="139" t="s">
        <v>95</v>
      </c>
      <c r="D40" s="140"/>
      <c r="E40" s="140"/>
      <c r="F40" s="141"/>
      <c r="G40" s="78">
        <f>SUM(G10:G39)</f>
        <v>16470.050000000003</v>
      </c>
    </row>
    <row r="41" spans="2:7" x14ac:dyDescent="0.3">
      <c r="B41" s="79"/>
      <c r="C41" s="80"/>
      <c r="D41" s="80"/>
      <c r="E41" s="80"/>
      <c r="F41" s="80"/>
      <c r="G41" s="81"/>
    </row>
    <row r="42" spans="2:7" x14ac:dyDescent="0.3">
      <c r="B42" s="79"/>
      <c r="C42" s="82"/>
      <c r="D42" s="82"/>
      <c r="E42" s="82"/>
      <c r="F42" s="82"/>
      <c r="G42" s="82"/>
    </row>
    <row r="43" spans="2:7" x14ac:dyDescent="0.3">
      <c r="B43" s="49" t="s">
        <v>96</v>
      </c>
      <c r="C43" s="53"/>
      <c r="D43" s="42"/>
      <c r="E43" s="53"/>
      <c r="F43" s="42"/>
      <c r="G43" s="42"/>
    </row>
    <row r="44" spans="2:7" x14ac:dyDescent="0.3">
      <c r="B44" s="83" t="s">
        <v>97</v>
      </c>
      <c r="C44" s="83"/>
      <c r="D44" s="84"/>
      <c r="E44" s="83"/>
      <c r="F44" s="84"/>
      <c r="G44" s="84"/>
    </row>
    <row r="45" spans="2:7" x14ac:dyDescent="0.3">
      <c r="B45" s="83"/>
      <c r="C45" s="83"/>
      <c r="D45" s="85"/>
      <c r="E45" s="83"/>
      <c r="F45" s="85"/>
      <c r="G45" s="85"/>
    </row>
    <row r="46" spans="2:7" x14ac:dyDescent="0.3">
      <c r="B46" s="49" t="s">
        <v>98</v>
      </c>
      <c r="C46" s="42"/>
      <c r="D46" s="53"/>
      <c r="E46" s="53"/>
      <c r="F46" s="53"/>
      <c r="G46" s="42"/>
    </row>
    <row r="47" spans="2:7" x14ac:dyDescent="0.3">
      <c r="B47" s="83" t="s">
        <v>97</v>
      </c>
      <c r="C47" s="84"/>
      <c r="D47" s="83"/>
      <c r="E47" s="83"/>
      <c r="F47" s="83"/>
      <c r="G47" s="84"/>
    </row>
  </sheetData>
  <mergeCells count="6">
    <mergeCell ref="C40:F40"/>
    <mergeCell ref="D2:G2"/>
    <mergeCell ref="C8:C9"/>
    <mergeCell ref="E8:E9"/>
    <mergeCell ref="F8:F9"/>
    <mergeCell ref="G8:G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5"/>
  <sheetViews>
    <sheetView tabSelected="1" topLeftCell="A144" zoomScale="110" zoomScaleNormal="110" workbookViewId="0">
      <selection activeCell="AI152" sqref="AI152"/>
    </sheetView>
  </sheetViews>
  <sheetFormatPr defaultRowHeight="14.4" x14ac:dyDescent="0.3"/>
  <cols>
    <col min="1" max="1" width="3.88671875" customWidth="1"/>
    <col min="2" max="2" width="4.109375" customWidth="1"/>
    <col min="3" max="31" width="4.5546875" customWidth="1"/>
    <col min="32" max="32" width="3" customWidth="1"/>
    <col min="33" max="33" width="3.109375" customWidth="1"/>
  </cols>
  <sheetData>
    <row r="1" spans="1:31" ht="18" x14ac:dyDescent="0.35">
      <c r="A1" s="111"/>
      <c r="B1" s="112"/>
      <c r="C1" s="43"/>
      <c r="D1" s="43" t="s">
        <v>70</v>
      </c>
      <c r="E1" s="11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 t="s">
        <v>115</v>
      </c>
      <c r="AB1" s="43"/>
      <c r="AC1" t="s">
        <v>106</v>
      </c>
    </row>
    <row r="2" spans="1:31" ht="18" x14ac:dyDescent="0.35">
      <c r="A2" s="111"/>
      <c r="B2" s="43"/>
      <c r="C2" s="43"/>
      <c r="D2" s="112"/>
      <c r="E2" s="112"/>
      <c r="F2" s="43" t="s">
        <v>71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112"/>
      <c r="Z2" s="43"/>
      <c r="AA2" s="43"/>
      <c r="AB2" s="43"/>
      <c r="AC2" s="43"/>
      <c r="AD2" s="43"/>
      <c r="AE2" s="43"/>
    </row>
    <row r="3" spans="1:31" s="2" customFormat="1" ht="41.4" x14ac:dyDescent="0.3">
      <c r="A3" s="45" t="s">
        <v>72</v>
      </c>
      <c r="B3" s="45" t="s">
        <v>73</v>
      </c>
      <c r="C3" s="23" t="s">
        <v>10</v>
      </c>
      <c r="D3" s="23" t="s">
        <v>11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16</v>
      </c>
      <c r="J3" s="23" t="s">
        <v>17</v>
      </c>
      <c r="K3" s="23" t="s">
        <v>18</v>
      </c>
      <c r="L3" s="23" t="s">
        <v>19</v>
      </c>
      <c r="M3" s="23" t="s">
        <v>20</v>
      </c>
      <c r="N3" s="24" t="s">
        <v>21</v>
      </c>
      <c r="O3" s="27" t="s">
        <v>23</v>
      </c>
      <c r="P3" s="24" t="s">
        <v>24</v>
      </c>
      <c r="Q3" s="27" t="s">
        <v>25</v>
      </c>
      <c r="R3" s="24" t="s">
        <v>26</v>
      </c>
      <c r="S3" s="24" t="s">
        <v>27</v>
      </c>
      <c r="T3" s="27" t="s">
        <v>28</v>
      </c>
      <c r="U3" s="24" t="s">
        <v>29</v>
      </c>
      <c r="V3" s="27" t="s">
        <v>30</v>
      </c>
      <c r="W3" s="24" t="s">
        <v>31</v>
      </c>
      <c r="X3" s="27" t="s">
        <v>32</v>
      </c>
      <c r="Y3" s="24" t="s">
        <v>33</v>
      </c>
      <c r="Z3" s="27" t="s">
        <v>34</v>
      </c>
      <c r="AA3" s="24" t="s">
        <v>35</v>
      </c>
      <c r="AB3" s="23" t="s">
        <v>36</v>
      </c>
      <c r="AC3" s="23" t="s">
        <v>37</v>
      </c>
      <c r="AD3" s="23" t="s">
        <v>38</v>
      </c>
      <c r="AE3" s="23" t="s">
        <v>116</v>
      </c>
    </row>
    <row r="4" spans="1:31" ht="15" customHeight="1" x14ac:dyDescent="0.3">
      <c r="A4" s="103">
        <v>11</v>
      </c>
      <c r="B4" s="103" t="s">
        <v>77</v>
      </c>
      <c r="C4" s="46">
        <v>0</v>
      </c>
      <c r="D4" s="46">
        <v>0</v>
      </c>
      <c r="E4" s="46">
        <v>600</v>
      </c>
      <c r="F4" s="46">
        <v>800</v>
      </c>
      <c r="G4" s="46">
        <v>1600</v>
      </c>
      <c r="H4" s="46">
        <v>2400</v>
      </c>
      <c r="I4" s="46">
        <v>0</v>
      </c>
      <c r="J4" s="106">
        <v>2333</v>
      </c>
      <c r="K4" s="46">
        <v>980</v>
      </c>
      <c r="L4" s="46">
        <v>0</v>
      </c>
      <c r="M4" s="46">
        <v>1600</v>
      </c>
      <c r="N4" s="46">
        <v>0</v>
      </c>
      <c r="O4" s="46">
        <v>0</v>
      </c>
      <c r="P4" s="46">
        <v>800</v>
      </c>
      <c r="Q4" s="46">
        <v>0</v>
      </c>
      <c r="R4" s="46">
        <v>0</v>
      </c>
      <c r="S4" s="46">
        <v>400</v>
      </c>
      <c r="T4" s="46">
        <v>0</v>
      </c>
      <c r="U4" s="46">
        <v>1400</v>
      </c>
      <c r="V4" s="46">
        <v>0</v>
      </c>
      <c r="W4" s="46">
        <v>320</v>
      </c>
      <c r="X4" s="46">
        <v>480</v>
      </c>
      <c r="Y4" s="46">
        <v>800</v>
      </c>
      <c r="Z4" s="46">
        <v>0</v>
      </c>
      <c r="AA4" s="46">
        <v>200</v>
      </c>
      <c r="AB4" s="46">
        <v>0</v>
      </c>
      <c r="AC4" s="46">
        <v>1200</v>
      </c>
      <c r="AD4" s="46">
        <v>400</v>
      </c>
      <c r="AE4" s="46"/>
    </row>
    <row r="5" spans="1:31" ht="15" customHeight="1" x14ac:dyDescent="0.3">
      <c r="A5" s="103">
        <v>12</v>
      </c>
      <c r="B5" s="103" t="s">
        <v>78</v>
      </c>
      <c r="C5" s="46">
        <v>0</v>
      </c>
      <c r="D5" s="46">
        <v>0</v>
      </c>
      <c r="E5" s="46">
        <v>0</v>
      </c>
      <c r="F5" s="46">
        <v>0</v>
      </c>
      <c r="G5" s="46">
        <v>1600</v>
      </c>
      <c r="H5" s="46">
        <v>0</v>
      </c>
      <c r="I5" s="46">
        <v>600</v>
      </c>
      <c r="J5" s="106">
        <v>1167</v>
      </c>
      <c r="K5" s="46">
        <v>390</v>
      </c>
      <c r="L5" s="46">
        <v>0</v>
      </c>
      <c r="M5" s="46">
        <v>0</v>
      </c>
      <c r="N5" s="46">
        <v>800</v>
      </c>
      <c r="O5" s="46">
        <v>0</v>
      </c>
      <c r="P5" s="46">
        <v>0</v>
      </c>
      <c r="Q5" s="46">
        <v>1200</v>
      </c>
      <c r="R5" s="46">
        <v>0</v>
      </c>
      <c r="S5" s="46">
        <v>0</v>
      </c>
      <c r="T5" s="46">
        <v>0</v>
      </c>
      <c r="U5" s="46">
        <v>0</v>
      </c>
      <c r="V5" s="46">
        <v>250</v>
      </c>
      <c r="W5" s="46">
        <v>0</v>
      </c>
      <c r="X5" s="46">
        <v>400</v>
      </c>
      <c r="Y5" s="46">
        <v>800</v>
      </c>
      <c r="Z5" s="46">
        <v>0</v>
      </c>
      <c r="AA5" s="46">
        <v>0</v>
      </c>
      <c r="AB5" s="46">
        <v>0</v>
      </c>
      <c r="AC5" s="46">
        <v>0</v>
      </c>
      <c r="AD5" s="46">
        <v>0</v>
      </c>
      <c r="AE5" s="46"/>
    </row>
    <row r="6" spans="1:31" ht="15" customHeight="1" x14ac:dyDescent="0.3">
      <c r="A6" s="103">
        <v>13</v>
      </c>
      <c r="B6" s="113" t="s">
        <v>117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31" ht="15" customHeight="1" x14ac:dyDescent="0.3">
      <c r="A7" s="103">
        <v>14</v>
      </c>
      <c r="B7" s="103" t="s">
        <v>79</v>
      </c>
      <c r="C7" s="46">
        <v>0</v>
      </c>
      <c r="D7" s="46">
        <v>0</v>
      </c>
      <c r="E7" s="46">
        <v>0</v>
      </c>
      <c r="F7" s="46">
        <v>1550</v>
      </c>
      <c r="G7" s="46">
        <v>1100</v>
      </c>
      <c r="H7" s="46">
        <v>0</v>
      </c>
      <c r="I7" s="46">
        <v>0</v>
      </c>
      <c r="J7" s="106">
        <v>2500</v>
      </c>
      <c r="K7" s="46">
        <v>400</v>
      </c>
      <c r="L7" s="46">
        <v>500</v>
      </c>
      <c r="M7" s="46">
        <v>1000</v>
      </c>
      <c r="N7" s="46">
        <v>0</v>
      </c>
      <c r="O7" s="46">
        <v>0</v>
      </c>
      <c r="P7" s="46">
        <v>1600</v>
      </c>
      <c r="Q7" s="46">
        <v>0</v>
      </c>
      <c r="R7" s="46">
        <v>0</v>
      </c>
      <c r="S7" s="46">
        <v>800</v>
      </c>
      <c r="T7" s="46">
        <v>800</v>
      </c>
      <c r="U7" s="46">
        <v>2000</v>
      </c>
      <c r="V7" s="46">
        <v>0</v>
      </c>
      <c r="W7" s="46">
        <v>0</v>
      </c>
      <c r="X7" s="46">
        <v>500</v>
      </c>
      <c r="Y7" s="46">
        <v>400</v>
      </c>
      <c r="Z7" s="46">
        <v>0</v>
      </c>
      <c r="AA7" s="46">
        <v>0</v>
      </c>
      <c r="AB7" s="46">
        <v>80</v>
      </c>
      <c r="AC7" s="46">
        <v>1200</v>
      </c>
      <c r="AD7" s="46">
        <v>0</v>
      </c>
      <c r="AE7" s="46"/>
    </row>
    <row r="8" spans="1:31" ht="15" customHeight="1" x14ac:dyDescent="0.3">
      <c r="A8" s="103">
        <v>15</v>
      </c>
      <c r="B8" s="103" t="s">
        <v>74</v>
      </c>
      <c r="C8" s="46">
        <v>0</v>
      </c>
      <c r="D8" s="46">
        <v>0</v>
      </c>
      <c r="E8" s="46">
        <v>0</v>
      </c>
      <c r="F8" s="46">
        <v>1800</v>
      </c>
      <c r="G8" s="46">
        <v>1000</v>
      </c>
      <c r="H8" s="46">
        <v>2400</v>
      </c>
      <c r="I8" s="46">
        <v>0</v>
      </c>
      <c r="J8" s="106">
        <v>1400</v>
      </c>
      <c r="K8" s="46">
        <v>475</v>
      </c>
      <c r="L8" s="46">
        <v>0</v>
      </c>
      <c r="M8" s="46">
        <v>1400</v>
      </c>
      <c r="N8" s="46">
        <v>0</v>
      </c>
      <c r="O8" s="46">
        <v>0</v>
      </c>
      <c r="P8" s="46">
        <v>3200</v>
      </c>
      <c r="Q8" s="46">
        <v>0</v>
      </c>
      <c r="R8" s="46">
        <v>0</v>
      </c>
      <c r="S8" s="46">
        <v>350</v>
      </c>
      <c r="T8" s="46">
        <v>2000</v>
      </c>
      <c r="U8" s="46">
        <v>0</v>
      </c>
      <c r="V8" s="46">
        <v>0</v>
      </c>
      <c r="W8" s="46">
        <v>0</v>
      </c>
      <c r="X8" s="46">
        <v>1300</v>
      </c>
      <c r="Y8" s="46">
        <v>200</v>
      </c>
      <c r="Z8" s="46">
        <v>0</v>
      </c>
      <c r="AA8" s="46">
        <v>0</v>
      </c>
      <c r="AB8" s="46">
        <v>0</v>
      </c>
      <c r="AC8" s="46">
        <v>1500</v>
      </c>
      <c r="AD8" s="46">
        <v>0</v>
      </c>
      <c r="AE8" s="46"/>
    </row>
    <row r="9" spans="1:31" s="47" customFormat="1" ht="15" customHeight="1" x14ac:dyDescent="0.3">
      <c r="A9" s="103">
        <v>16</v>
      </c>
      <c r="B9" s="103" t="s">
        <v>75</v>
      </c>
      <c r="C9" s="46">
        <v>0</v>
      </c>
      <c r="D9" s="46">
        <v>2000</v>
      </c>
      <c r="E9" s="46">
        <v>0</v>
      </c>
      <c r="F9" s="46">
        <v>0</v>
      </c>
      <c r="G9" s="46">
        <v>2700</v>
      </c>
      <c r="H9" s="46">
        <v>0</v>
      </c>
      <c r="I9" s="46">
        <v>1200</v>
      </c>
      <c r="J9" s="106">
        <v>2283</v>
      </c>
      <c r="K9" s="46">
        <v>650</v>
      </c>
      <c r="L9" s="46">
        <v>0</v>
      </c>
      <c r="M9" s="46">
        <v>250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1100</v>
      </c>
      <c r="T9" s="46">
        <v>0</v>
      </c>
      <c r="U9" s="46">
        <v>0</v>
      </c>
      <c r="V9" s="46">
        <v>800</v>
      </c>
      <c r="W9" s="46">
        <v>585</v>
      </c>
      <c r="X9" s="46">
        <v>550</v>
      </c>
      <c r="Y9" s="46">
        <v>0</v>
      </c>
      <c r="Z9" s="46">
        <v>0</v>
      </c>
      <c r="AA9" s="46">
        <v>150</v>
      </c>
      <c r="AB9" s="46">
        <v>0</v>
      </c>
      <c r="AC9" s="46">
        <v>1200</v>
      </c>
      <c r="AD9" s="46">
        <v>0</v>
      </c>
      <c r="AE9" s="46"/>
    </row>
    <row r="10" spans="1:31" s="47" customFormat="1" ht="15" customHeight="1" x14ac:dyDescent="0.3">
      <c r="A10" s="103">
        <v>17</v>
      </c>
      <c r="B10" s="103" t="s">
        <v>76</v>
      </c>
      <c r="C10" s="46">
        <v>0</v>
      </c>
      <c r="D10" s="46">
        <v>0</v>
      </c>
      <c r="E10" s="46">
        <v>0</v>
      </c>
      <c r="F10" s="46">
        <v>1600</v>
      </c>
      <c r="G10" s="46">
        <v>1100</v>
      </c>
      <c r="H10" s="46">
        <v>0</v>
      </c>
      <c r="I10" s="46">
        <v>0</v>
      </c>
      <c r="J10" s="106">
        <v>2667</v>
      </c>
      <c r="K10" s="46">
        <v>400</v>
      </c>
      <c r="L10" s="46">
        <v>355</v>
      </c>
      <c r="M10" s="46">
        <v>700</v>
      </c>
      <c r="N10" s="46">
        <v>0</v>
      </c>
      <c r="O10" s="46">
        <v>0</v>
      </c>
      <c r="P10" s="46">
        <v>1600</v>
      </c>
      <c r="Q10" s="46">
        <v>0</v>
      </c>
      <c r="R10" s="46">
        <v>0</v>
      </c>
      <c r="S10" s="46">
        <v>800</v>
      </c>
      <c r="T10" s="46">
        <v>800</v>
      </c>
      <c r="U10" s="46">
        <v>2400</v>
      </c>
      <c r="V10" s="46">
        <v>0</v>
      </c>
      <c r="W10" s="46">
        <v>0</v>
      </c>
      <c r="X10" s="46">
        <v>400</v>
      </c>
      <c r="Y10" s="46">
        <v>0</v>
      </c>
      <c r="Z10" s="46">
        <v>0</v>
      </c>
      <c r="AA10" s="46">
        <v>400</v>
      </c>
      <c r="AB10" s="46">
        <v>80</v>
      </c>
      <c r="AC10" s="46">
        <v>1200</v>
      </c>
      <c r="AD10" s="46">
        <v>0</v>
      </c>
      <c r="AE10" s="46"/>
    </row>
    <row r="11" spans="1:31" ht="15" customHeight="1" x14ac:dyDescent="0.3">
      <c r="A11" s="103">
        <v>18</v>
      </c>
      <c r="B11" s="103" t="s">
        <v>77</v>
      </c>
      <c r="C11" s="46">
        <v>0</v>
      </c>
      <c r="D11" s="46">
        <v>0</v>
      </c>
      <c r="E11" s="46">
        <v>400</v>
      </c>
      <c r="F11" s="46">
        <v>0</v>
      </c>
      <c r="G11" s="46">
        <v>1800</v>
      </c>
      <c r="H11" s="46">
        <v>0</v>
      </c>
      <c r="I11" s="46">
        <v>0</v>
      </c>
      <c r="J11" s="106">
        <v>800</v>
      </c>
      <c r="K11" s="46">
        <v>650</v>
      </c>
      <c r="L11" s="46">
        <v>410</v>
      </c>
      <c r="M11" s="46">
        <v>1600</v>
      </c>
      <c r="N11" s="46">
        <v>0</v>
      </c>
      <c r="O11" s="46">
        <v>1200</v>
      </c>
      <c r="P11" s="46">
        <v>0</v>
      </c>
      <c r="Q11" s="46">
        <v>0</v>
      </c>
      <c r="R11" s="46">
        <v>0</v>
      </c>
      <c r="S11" s="46">
        <v>300</v>
      </c>
      <c r="T11" s="46">
        <v>0</v>
      </c>
      <c r="U11" s="46">
        <v>0</v>
      </c>
      <c r="V11" s="46">
        <v>0</v>
      </c>
      <c r="W11" s="46">
        <v>0</v>
      </c>
      <c r="X11" s="46">
        <v>1200</v>
      </c>
      <c r="Y11" s="46">
        <v>800</v>
      </c>
      <c r="Z11" s="46">
        <v>2400</v>
      </c>
      <c r="AA11" s="46">
        <v>150</v>
      </c>
      <c r="AB11" s="46">
        <v>0</v>
      </c>
      <c r="AC11" s="46">
        <v>800</v>
      </c>
      <c r="AD11" s="46">
        <v>800</v>
      </c>
      <c r="AE11" s="46"/>
    </row>
    <row r="12" spans="1:31" ht="15" customHeight="1" x14ac:dyDescent="0.3">
      <c r="A12" s="103">
        <v>19</v>
      </c>
      <c r="B12" s="103" t="s">
        <v>78</v>
      </c>
      <c r="C12" s="46">
        <v>0</v>
      </c>
      <c r="D12" s="46">
        <v>0</v>
      </c>
      <c r="E12" s="46">
        <v>0</v>
      </c>
      <c r="F12" s="46">
        <v>0</v>
      </c>
      <c r="G12" s="46">
        <v>1600</v>
      </c>
      <c r="H12" s="46">
        <v>0</v>
      </c>
      <c r="I12" s="46">
        <v>600</v>
      </c>
      <c r="J12" s="106">
        <v>1167</v>
      </c>
      <c r="K12" s="46">
        <v>250</v>
      </c>
      <c r="L12" s="46">
        <v>0</v>
      </c>
      <c r="M12" s="46">
        <v>0</v>
      </c>
      <c r="N12" s="46">
        <v>1000</v>
      </c>
      <c r="O12" s="46">
        <v>0</v>
      </c>
      <c r="P12" s="46">
        <v>0</v>
      </c>
      <c r="Q12" s="46">
        <v>1200</v>
      </c>
      <c r="R12" s="46">
        <v>0</v>
      </c>
      <c r="S12" s="46">
        <v>0</v>
      </c>
      <c r="T12" s="46">
        <v>0</v>
      </c>
      <c r="U12" s="46">
        <v>0</v>
      </c>
      <c r="V12" s="46">
        <v>200</v>
      </c>
      <c r="W12" s="46">
        <v>0</v>
      </c>
      <c r="X12" s="46">
        <v>400</v>
      </c>
      <c r="Y12" s="46">
        <v>800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/>
    </row>
    <row r="13" spans="1:31" ht="15" customHeight="1" x14ac:dyDescent="0.3">
      <c r="A13" s="103">
        <v>20</v>
      </c>
      <c r="B13" s="113" t="s">
        <v>117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</row>
    <row r="14" spans="1:31" ht="15" customHeight="1" x14ac:dyDescent="0.3">
      <c r="A14" s="103">
        <v>21</v>
      </c>
      <c r="B14" s="103" t="s">
        <v>79</v>
      </c>
      <c r="C14" s="46">
        <v>0</v>
      </c>
      <c r="D14" s="46">
        <v>0</v>
      </c>
      <c r="E14" s="46">
        <v>0</v>
      </c>
      <c r="F14" s="46">
        <v>0</v>
      </c>
      <c r="G14" s="46">
        <v>1600</v>
      </c>
      <c r="H14" s="46">
        <v>0</v>
      </c>
      <c r="I14" s="46">
        <v>0</v>
      </c>
      <c r="J14" s="106">
        <v>2667</v>
      </c>
      <c r="K14" s="46">
        <v>700</v>
      </c>
      <c r="L14" s="46">
        <v>1200</v>
      </c>
      <c r="M14" s="46">
        <v>1200</v>
      </c>
      <c r="N14" s="46">
        <v>0</v>
      </c>
      <c r="O14" s="46">
        <v>0</v>
      </c>
      <c r="P14" s="46">
        <v>2400</v>
      </c>
      <c r="Q14" s="46">
        <v>0</v>
      </c>
      <c r="R14" s="46">
        <v>0</v>
      </c>
      <c r="S14" s="46">
        <v>1000</v>
      </c>
      <c r="T14" s="46">
        <v>1200</v>
      </c>
      <c r="U14" s="46">
        <v>0</v>
      </c>
      <c r="V14" s="46">
        <v>800</v>
      </c>
      <c r="W14" s="46">
        <v>0</v>
      </c>
      <c r="X14" s="46">
        <v>600</v>
      </c>
      <c r="Y14" s="46">
        <v>0</v>
      </c>
      <c r="Z14" s="46">
        <v>0</v>
      </c>
      <c r="AA14" s="46">
        <v>200</v>
      </c>
      <c r="AB14" s="46">
        <v>0</v>
      </c>
      <c r="AC14" s="46">
        <v>800</v>
      </c>
      <c r="AD14" s="46">
        <v>2400</v>
      </c>
      <c r="AE14" s="46"/>
    </row>
    <row r="15" spans="1:31" ht="15" customHeight="1" x14ac:dyDescent="0.3">
      <c r="A15" s="103">
        <v>22</v>
      </c>
      <c r="B15" s="103" t="s">
        <v>74</v>
      </c>
      <c r="C15" s="46">
        <v>0</v>
      </c>
      <c r="D15" s="46">
        <v>800</v>
      </c>
      <c r="E15" s="46">
        <v>400</v>
      </c>
      <c r="F15" s="46">
        <v>0</v>
      </c>
      <c r="G15" s="46">
        <v>800</v>
      </c>
      <c r="H15" s="46">
        <v>400</v>
      </c>
      <c r="I15" s="46">
        <v>0</v>
      </c>
      <c r="J15" s="106">
        <v>1667</v>
      </c>
      <c r="K15" s="46">
        <v>325</v>
      </c>
      <c r="L15" s="46">
        <v>0</v>
      </c>
      <c r="M15" s="46">
        <v>900</v>
      </c>
      <c r="N15" s="46">
        <v>0</v>
      </c>
      <c r="O15" s="46">
        <v>0</v>
      </c>
      <c r="P15" s="46">
        <v>0</v>
      </c>
      <c r="Q15" s="46">
        <v>0</v>
      </c>
      <c r="R15" s="46">
        <v>1200</v>
      </c>
      <c r="S15" s="46">
        <v>400</v>
      </c>
      <c r="T15" s="46">
        <v>0</v>
      </c>
      <c r="U15" s="46">
        <v>0</v>
      </c>
      <c r="V15" s="46">
        <v>0</v>
      </c>
      <c r="W15" s="46">
        <v>1600</v>
      </c>
      <c r="X15" s="46">
        <v>1300</v>
      </c>
      <c r="Y15" s="46">
        <v>800</v>
      </c>
      <c r="Z15" s="46">
        <v>0</v>
      </c>
      <c r="AA15" s="46">
        <v>0</v>
      </c>
      <c r="AB15" s="46">
        <v>0</v>
      </c>
      <c r="AC15" s="46">
        <v>1200</v>
      </c>
      <c r="AD15" s="46">
        <v>400</v>
      </c>
      <c r="AE15" s="46"/>
    </row>
    <row r="16" spans="1:31" s="47" customFormat="1" ht="15" customHeight="1" x14ac:dyDescent="0.3">
      <c r="A16" s="103">
        <v>23</v>
      </c>
      <c r="B16" s="103" t="s">
        <v>75</v>
      </c>
      <c r="C16" s="46">
        <v>0</v>
      </c>
      <c r="D16" s="46">
        <v>0</v>
      </c>
      <c r="E16" s="46">
        <v>600</v>
      </c>
      <c r="F16" s="46">
        <v>800</v>
      </c>
      <c r="G16" s="46">
        <v>800</v>
      </c>
      <c r="H16" s="46">
        <v>2400</v>
      </c>
      <c r="I16" s="46">
        <v>0</v>
      </c>
      <c r="J16" s="106">
        <v>3200</v>
      </c>
      <c r="K16" s="46">
        <v>700</v>
      </c>
      <c r="L16" s="46">
        <v>1200</v>
      </c>
      <c r="M16" s="46">
        <v>1600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1200</v>
      </c>
      <c r="T16" s="46">
        <v>0</v>
      </c>
      <c r="U16" s="46">
        <v>0</v>
      </c>
      <c r="V16" s="46">
        <v>0</v>
      </c>
      <c r="W16" s="46">
        <v>400</v>
      </c>
      <c r="X16" s="46">
        <v>400</v>
      </c>
      <c r="Y16" s="46">
        <v>800</v>
      </c>
      <c r="Z16" s="46">
        <v>0</v>
      </c>
      <c r="AA16" s="46">
        <v>200</v>
      </c>
      <c r="AB16" s="46">
        <v>0</v>
      </c>
      <c r="AC16" s="46">
        <v>1200</v>
      </c>
      <c r="AD16" s="46">
        <v>400</v>
      </c>
      <c r="AE16" s="46"/>
    </row>
    <row r="17" spans="1:34" s="47" customFormat="1" ht="15" customHeight="1" x14ac:dyDescent="0.3">
      <c r="A17" s="103">
        <v>24</v>
      </c>
      <c r="B17" s="103" t="s">
        <v>76</v>
      </c>
      <c r="C17" s="46">
        <v>1200</v>
      </c>
      <c r="D17" s="46">
        <v>600</v>
      </c>
      <c r="E17" s="46">
        <v>400</v>
      </c>
      <c r="F17" s="46">
        <v>0</v>
      </c>
      <c r="G17" s="46">
        <v>800</v>
      </c>
      <c r="H17" s="46">
        <v>0</v>
      </c>
      <c r="I17" s="46">
        <v>600</v>
      </c>
      <c r="J17" s="106">
        <v>1667</v>
      </c>
      <c r="K17" s="46">
        <v>450</v>
      </c>
      <c r="L17" s="46">
        <v>0</v>
      </c>
      <c r="M17" s="46">
        <v>1200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400</v>
      </c>
      <c r="T17" s="46">
        <v>0</v>
      </c>
      <c r="U17" s="46">
        <v>0</v>
      </c>
      <c r="V17" s="46">
        <v>200</v>
      </c>
      <c r="W17" s="46">
        <v>0</v>
      </c>
      <c r="X17" s="46">
        <v>1200</v>
      </c>
      <c r="Y17" s="46">
        <v>600</v>
      </c>
      <c r="Z17" s="46">
        <v>0</v>
      </c>
      <c r="AA17" s="46">
        <v>0</v>
      </c>
      <c r="AB17" s="46">
        <v>0</v>
      </c>
      <c r="AC17" s="46">
        <v>0</v>
      </c>
      <c r="AD17" s="46">
        <v>400</v>
      </c>
      <c r="AE17" s="46"/>
    </row>
    <row r="18" spans="1:34" ht="15" customHeight="1" x14ac:dyDescent="0.3">
      <c r="A18" s="103">
        <v>25</v>
      </c>
      <c r="B18" s="103" t="s">
        <v>77</v>
      </c>
      <c r="C18" s="46">
        <v>0</v>
      </c>
      <c r="D18" s="46">
        <v>0</v>
      </c>
      <c r="E18" s="46">
        <v>600</v>
      </c>
      <c r="F18" s="46">
        <v>800</v>
      </c>
      <c r="G18" s="46">
        <v>1600</v>
      </c>
      <c r="H18" s="46">
        <v>2400</v>
      </c>
      <c r="I18" s="46">
        <v>0</v>
      </c>
      <c r="J18" s="106">
        <v>2333</v>
      </c>
      <c r="K18" s="46">
        <v>980</v>
      </c>
      <c r="L18" s="46">
        <v>0</v>
      </c>
      <c r="M18" s="46">
        <v>1600</v>
      </c>
      <c r="N18" s="46">
        <v>0</v>
      </c>
      <c r="O18" s="46">
        <v>0</v>
      </c>
      <c r="P18" s="46">
        <v>800</v>
      </c>
      <c r="Q18" s="46">
        <v>0</v>
      </c>
      <c r="R18" s="46">
        <v>0</v>
      </c>
      <c r="S18" s="46">
        <v>400</v>
      </c>
      <c r="T18" s="46">
        <v>0</v>
      </c>
      <c r="U18" s="46">
        <v>1400</v>
      </c>
      <c r="V18" s="46">
        <v>0</v>
      </c>
      <c r="W18" s="46">
        <v>320</v>
      </c>
      <c r="X18" s="46">
        <v>480</v>
      </c>
      <c r="Y18" s="46">
        <v>800</v>
      </c>
      <c r="Z18" s="46">
        <v>0</v>
      </c>
      <c r="AA18" s="46">
        <v>200</v>
      </c>
      <c r="AB18" s="46">
        <v>0</v>
      </c>
      <c r="AC18" s="46">
        <v>1200</v>
      </c>
      <c r="AD18" s="46">
        <v>400</v>
      </c>
      <c r="AE18" s="46"/>
    </row>
    <row r="19" spans="1:34" ht="15" customHeight="1" x14ac:dyDescent="0.3">
      <c r="A19" s="103">
        <v>26</v>
      </c>
      <c r="B19" s="103" t="s">
        <v>78</v>
      </c>
      <c r="C19" s="46">
        <v>0</v>
      </c>
      <c r="D19" s="46">
        <v>0</v>
      </c>
      <c r="E19" s="46">
        <v>0</v>
      </c>
      <c r="F19" s="46">
        <v>0</v>
      </c>
      <c r="G19" s="46">
        <v>1600</v>
      </c>
      <c r="H19" s="46">
        <v>0</v>
      </c>
      <c r="I19" s="46">
        <v>600</v>
      </c>
      <c r="J19" s="106">
        <v>1167</v>
      </c>
      <c r="K19" s="46">
        <v>390</v>
      </c>
      <c r="L19" s="46">
        <v>0</v>
      </c>
      <c r="M19" s="46">
        <v>0</v>
      </c>
      <c r="N19" s="46">
        <v>800</v>
      </c>
      <c r="O19" s="46">
        <v>0</v>
      </c>
      <c r="P19" s="46">
        <v>0</v>
      </c>
      <c r="Q19" s="46">
        <v>1200</v>
      </c>
      <c r="R19" s="46">
        <v>0</v>
      </c>
      <c r="S19" s="46">
        <v>0</v>
      </c>
      <c r="T19" s="46">
        <v>0</v>
      </c>
      <c r="U19" s="46">
        <v>0</v>
      </c>
      <c r="V19" s="46">
        <v>250</v>
      </c>
      <c r="W19" s="46">
        <v>0</v>
      </c>
      <c r="X19" s="46">
        <v>400</v>
      </c>
      <c r="Y19" s="46">
        <v>800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/>
    </row>
    <row r="20" spans="1:34" ht="15" customHeight="1" x14ac:dyDescent="0.3">
      <c r="A20" s="103">
        <v>27</v>
      </c>
      <c r="B20" s="113" t="s">
        <v>117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</row>
    <row r="21" spans="1:34" ht="15" customHeight="1" x14ac:dyDescent="0.3">
      <c r="A21" s="103">
        <v>28</v>
      </c>
      <c r="B21" s="103" t="s">
        <v>79</v>
      </c>
      <c r="C21" s="46">
        <v>0</v>
      </c>
      <c r="D21" s="46">
        <v>0</v>
      </c>
      <c r="E21" s="46">
        <v>0</v>
      </c>
      <c r="F21" s="46">
        <v>1550</v>
      </c>
      <c r="G21" s="46">
        <v>1100</v>
      </c>
      <c r="H21" s="46">
        <v>0</v>
      </c>
      <c r="I21" s="46">
        <v>0</v>
      </c>
      <c r="J21" s="106">
        <v>2500</v>
      </c>
      <c r="K21" s="46">
        <v>400</v>
      </c>
      <c r="L21" s="46">
        <v>500</v>
      </c>
      <c r="M21" s="46">
        <v>1000</v>
      </c>
      <c r="N21" s="46">
        <v>0</v>
      </c>
      <c r="O21" s="46">
        <v>0</v>
      </c>
      <c r="P21" s="46">
        <v>1600</v>
      </c>
      <c r="Q21" s="46">
        <v>0</v>
      </c>
      <c r="R21" s="46">
        <v>0</v>
      </c>
      <c r="S21" s="46">
        <v>800</v>
      </c>
      <c r="T21" s="46">
        <v>800</v>
      </c>
      <c r="U21" s="46">
        <v>2000</v>
      </c>
      <c r="V21" s="46">
        <v>0</v>
      </c>
      <c r="W21" s="46">
        <v>0</v>
      </c>
      <c r="X21" s="46">
        <v>500</v>
      </c>
      <c r="Y21" s="46">
        <v>400</v>
      </c>
      <c r="Z21" s="46">
        <v>0</v>
      </c>
      <c r="AA21" s="46">
        <v>0</v>
      </c>
      <c r="AB21" s="46">
        <v>80</v>
      </c>
      <c r="AC21" s="46">
        <v>1200</v>
      </c>
      <c r="AD21" s="46">
        <v>0</v>
      </c>
      <c r="AE21" s="46"/>
    </row>
    <row r="22" spans="1:34" ht="15" customHeight="1" x14ac:dyDescent="0.3">
      <c r="A22" s="103">
        <v>29</v>
      </c>
      <c r="B22" s="103" t="s">
        <v>74</v>
      </c>
      <c r="C22" s="46">
        <v>0</v>
      </c>
      <c r="D22" s="46">
        <v>0</v>
      </c>
      <c r="E22" s="46">
        <v>0</v>
      </c>
      <c r="F22" s="46">
        <v>1800</v>
      </c>
      <c r="G22" s="46">
        <v>1000</v>
      </c>
      <c r="H22" s="46">
        <v>2400</v>
      </c>
      <c r="I22" s="46">
        <v>0</v>
      </c>
      <c r="J22" s="106">
        <v>1400</v>
      </c>
      <c r="K22" s="46">
        <v>475</v>
      </c>
      <c r="L22" s="46">
        <v>0</v>
      </c>
      <c r="M22" s="46">
        <v>1400</v>
      </c>
      <c r="N22" s="46">
        <v>0</v>
      </c>
      <c r="O22" s="46">
        <v>0</v>
      </c>
      <c r="P22" s="46">
        <v>3200</v>
      </c>
      <c r="Q22" s="46">
        <v>0</v>
      </c>
      <c r="R22" s="46">
        <v>0</v>
      </c>
      <c r="S22" s="46">
        <v>350</v>
      </c>
      <c r="T22" s="46">
        <v>2000</v>
      </c>
      <c r="U22" s="46">
        <v>0</v>
      </c>
      <c r="V22" s="46">
        <v>0</v>
      </c>
      <c r="W22" s="46">
        <v>0</v>
      </c>
      <c r="X22" s="46">
        <v>1300</v>
      </c>
      <c r="Y22" s="46">
        <v>200</v>
      </c>
      <c r="Z22" s="46">
        <v>0</v>
      </c>
      <c r="AA22" s="46">
        <v>0</v>
      </c>
      <c r="AB22" s="46">
        <v>0</v>
      </c>
      <c r="AC22" s="46">
        <v>1500</v>
      </c>
      <c r="AD22" s="46">
        <v>0</v>
      </c>
      <c r="AE22" s="46"/>
    </row>
    <row r="23" spans="1:34" s="47" customFormat="1" ht="15" customHeight="1" x14ac:dyDescent="0.3">
      <c r="A23" s="103">
        <v>30</v>
      </c>
      <c r="B23" s="103" t="s">
        <v>75</v>
      </c>
      <c r="C23" s="46">
        <v>0</v>
      </c>
      <c r="D23" s="46">
        <v>2000</v>
      </c>
      <c r="E23" s="46">
        <v>0</v>
      </c>
      <c r="F23" s="46">
        <v>0</v>
      </c>
      <c r="G23" s="46">
        <v>2700</v>
      </c>
      <c r="H23" s="46">
        <v>0</v>
      </c>
      <c r="I23" s="46">
        <v>1200</v>
      </c>
      <c r="J23" s="106">
        <v>2283</v>
      </c>
      <c r="K23" s="46">
        <v>650</v>
      </c>
      <c r="L23" s="46">
        <v>0</v>
      </c>
      <c r="M23" s="46">
        <v>250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1100</v>
      </c>
      <c r="T23" s="46">
        <v>0</v>
      </c>
      <c r="U23" s="46">
        <v>0</v>
      </c>
      <c r="V23" s="46">
        <v>800</v>
      </c>
      <c r="W23" s="46">
        <v>585</v>
      </c>
      <c r="X23" s="46">
        <v>550</v>
      </c>
      <c r="Y23" s="46">
        <v>0</v>
      </c>
      <c r="Z23" s="46">
        <v>0</v>
      </c>
      <c r="AA23" s="46">
        <v>150</v>
      </c>
      <c r="AB23" s="46">
        <v>0</v>
      </c>
      <c r="AC23" s="46">
        <v>1200</v>
      </c>
      <c r="AD23" s="46">
        <v>0</v>
      </c>
      <c r="AE23" s="46"/>
    </row>
    <row r="24" spans="1:34" s="47" customFormat="1" ht="15" customHeight="1" x14ac:dyDescent="0.3">
      <c r="A24" s="103">
        <v>31</v>
      </c>
      <c r="B24" s="103" t="s">
        <v>76</v>
      </c>
      <c r="C24" s="46">
        <v>0</v>
      </c>
      <c r="D24" s="46">
        <v>0</v>
      </c>
      <c r="E24" s="46">
        <v>0</v>
      </c>
      <c r="F24" s="46">
        <v>1600</v>
      </c>
      <c r="G24" s="46">
        <v>1100</v>
      </c>
      <c r="H24" s="46">
        <v>0</v>
      </c>
      <c r="I24" s="46">
        <v>0</v>
      </c>
      <c r="J24" s="106">
        <v>2667</v>
      </c>
      <c r="K24" s="46">
        <v>400</v>
      </c>
      <c r="L24" s="46">
        <v>355</v>
      </c>
      <c r="M24" s="46">
        <v>700</v>
      </c>
      <c r="N24" s="46">
        <v>0</v>
      </c>
      <c r="O24" s="46">
        <v>0</v>
      </c>
      <c r="P24" s="46">
        <v>1600</v>
      </c>
      <c r="Q24" s="46">
        <v>0</v>
      </c>
      <c r="R24" s="46">
        <v>0</v>
      </c>
      <c r="S24" s="46">
        <v>800</v>
      </c>
      <c r="T24" s="46">
        <v>800</v>
      </c>
      <c r="U24" s="46">
        <v>2400</v>
      </c>
      <c r="V24" s="46">
        <v>0</v>
      </c>
      <c r="W24" s="46">
        <v>0</v>
      </c>
      <c r="X24" s="46">
        <v>400</v>
      </c>
      <c r="Y24" s="46">
        <v>0</v>
      </c>
      <c r="Z24" s="46">
        <v>0</v>
      </c>
      <c r="AA24" s="46">
        <v>400</v>
      </c>
      <c r="AB24" s="46">
        <v>80</v>
      </c>
      <c r="AC24" s="46">
        <v>1200</v>
      </c>
      <c r="AD24" s="46">
        <v>0</v>
      </c>
      <c r="AE24" s="46"/>
    </row>
    <row r="25" spans="1:34" ht="15" customHeight="1" x14ac:dyDescent="0.3">
      <c r="A25" s="103"/>
      <c r="B25" s="103"/>
      <c r="C25" s="46"/>
      <c r="D25" s="46"/>
      <c r="E25" s="46"/>
      <c r="F25" s="46"/>
      <c r="G25" s="46"/>
      <c r="H25" s="46"/>
      <c r="I25" s="46"/>
      <c r="J25" s="10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4" x14ac:dyDescent="0.3">
      <c r="A26" s="115"/>
      <c r="B26" s="115"/>
      <c r="C26" s="106"/>
      <c r="D26" s="106"/>
      <c r="E26" s="115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15"/>
      <c r="Z26" s="115"/>
      <c r="AA26" s="115"/>
      <c r="AB26" s="115"/>
      <c r="AC26" s="115"/>
      <c r="AD26" s="115"/>
      <c r="AE26" s="115"/>
    </row>
    <row r="27" spans="1:34" x14ac:dyDescent="0.3">
      <c r="A27" s="133" t="s">
        <v>80</v>
      </c>
      <c r="B27" s="134"/>
      <c r="C27" s="102">
        <f t="shared" ref="C27:AE27" si="0">SUM(C4:C26)</f>
        <v>1200</v>
      </c>
      <c r="D27" s="102">
        <f t="shared" si="0"/>
        <v>5400</v>
      </c>
      <c r="E27" s="102">
        <f t="shared" si="0"/>
        <v>3000</v>
      </c>
      <c r="F27" s="102">
        <f t="shared" si="0"/>
        <v>12300</v>
      </c>
      <c r="G27" s="102">
        <f t="shared" si="0"/>
        <v>25600</v>
      </c>
      <c r="H27" s="102">
        <f t="shared" si="0"/>
        <v>12400</v>
      </c>
      <c r="I27" s="102">
        <f t="shared" si="0"/>
        <v>4800</v>
      </c>
      <c r="J27" s="102">
        <f t="shared" si="0"/>
        <v>35868</v>
      </c>
      <c r="K27" s="102">
        <f t="shared" si="0"/>
        <v>9665</v>
      </c>
      <c r="L27" s="102">
        <f t="shared" si="0"/>
        <v>4520</v>
      </c>
      <c r="M27" s="102">
        <f t="shared" si="0"/>
        <v>16400</v>
      </c>
      <c r="N27" s="102">
        <f t="shared" si="0"/>
        <v>2600</v>
      </c>
      <c r="O27" s="102">
        <f t="shared" si="0"/>
        <v>1200</v>
      </c>
      <c r="P27" s="102">
        <f t="shared" si="0"/>
        <v>16800</v>
      </c>
      <c r="Q27" s="102">
        <f t="shared" si="0"/>
        <v>3600</v>
      </c>
      <c r="R27" s="102">
        <f t="shared" si="0"/>
        <v>1200</v>
      </c>
      <c r="S27" s="102">
        <f t="shared" si="0"/>
        <v>10200</v>
      </c>
      <c r="T27" s="102">
        <f t="shared" si="0"/>
        <v>8400</v>
      </c>
      <c r="U27" s="102">
        <f t="shared" si="0"/>
        <v>11600</v>
      </c>
      <c r="V27" s="102">
        <f t="shared" si="0"/>
        <v>3300</v>
      </c>
      <c r="W27" s="102">
        <f t="shared" si="0"/>
        <v>3810</v>
      </c>
      <c r="X27" s="102">
        <f t="shared" si="0"/>
        <v>12360</v>
      </c>
      <c r="Y27" s="102">
        <f t="shared" si="0"/>
        <v>8200</v>
      </c>
      <c r="Z27" s="102">
        <f t="shared" si="0"/>
        <v>2400</v>
      </c>
      <c r="AA27" s="102">
        <f t="shared" si="0"/>
        <v>2050</v>
      </c>
      <c r="AB27" s="102">
        <f t="shared" si="0"/>
        <v>320</v>
      </c>
      <c r="AC27" s="102">
        <f t="shared" si="0"/>
        <v>16600</v>
      </c>
      <c r="AD27" s="102">
        <f t="shared" si="0"/>
        <v>5200</v>
      </c>
      <c r="AE27" s="102">
        <f t="shared" si="0"/>
        <v>0</v>
      </c>
    </row>
    <row r="28" spans="1:34" x14ac:dyDescent="0.3">
      <c r="A28" s="135" t="s">
        <v>43</v>
      </c>
      <c r="B28" s="136"/>
      <c r="C28" s="30">
        <v>85</v>
      </c>
      <c r="D28" s="30">
        <v>50</v>
      </c>
      <c r="E28" s="30">
        <v>260</v>
      </c>
      <c r="F28" s="30">
        <v>20</v>
      </c>
      <c r="G28" s="30">
        <v>35</v>
      </c>
      <c r="H28" s="30">
        <v>40</v>
      </c>
      <c r="I28" s="30">
        <v>500</v>
      </c>
      <c r="J28" s="30">
        <v>200</v>
      </c>
      <c r="K28" s="30">
        <v>30</v>
      </c>
      <c r="L28" s="30">
        <v>55</v>
      </c>
      <c r="M28" s="30">
        <v>35</v>
      </c>
      <c r="N28" s="30">
        <v>28</v>
      </c>
      <c r="O28" s="30">
        <v>55</v>
      </c>
      <c r="P28" s="30">
        <v>150</v>
      </c>
      <c r="Q28" s="30">
        <v>110</v>
      </c>
      <c r="R28" s="30">
        <v>50</v>
      </c>
      <c r="S28" s="30">
        <v>160</v>
      </c>
      <c r="T28" s="30">
        <v>65</v>
      </c>
      <c r="U28" s="30">
        <v>200</v>
      </c>
      <c r="V28" s="30">
        <v>65</v>
      </c>
      <c r="W28" s="30">
        <v>35</v>
      </c>
      <c r="X28" s="30">
        <v>600</v>
      </c>
      <c r="Y28" s="30">
        <v>260</v>
      </c>
      <c r="Z28" s="30">
        <v>45</v>
      </c>
      <c r="AA28" s="30">
        <v>210</v>
      </c>
      <c r="AB28" s="30">
        <v>1200</v>
      </c>
      <c r="AC28" s="30">
        <v>50</v>
      </c>
      <c r="AD28" s="30">
        <v>90</v>
      </c>
      <c r="AE28" s="30">
        <v>9</v>
      </c>
    </row>
    <row r="29" spans="1:34" x14ac:dyDescent="0.3">
      <c r="A29" s="133" t="s">
        <v>44</v>
      </c>
      <c r="B29" s="134"/>
      <c r="C29" s="48">
        <f t="shared" ref="C29:AE29" si="1">C27*C28/1000</f>
        <v>102</v>
      </c>
      <c r="D29" s="48">
        <f t="shared" si="1"/>
        <v>270</v>
      </c>
      <c r="E29" s="48">
        <f t="shared" si="1"/>
        <v>780</v>
      </c>
      <c r="F29" s="48">
        <f t="shared" si="1"/>
        <v>246</v>
      </c>
      <c r="G29" s="48">
        <f t="shared" si="1"/>
        <v>896</v>
      </c>
      <c r="H29" s="48">
        <f t="shared" si="1"/>
        <v>496</v>
      </c>
      <c r="I29" s="48">
        <f t="shared" si="1"/>
        <v>2400</v>
      </c>
      <c r="J29" s="116">
        <f t="shared" si="1"/>
        <v>7173.6</v>
      </c>
      <c r="K29" s="48">
        <f t="shared" si="1"/>
        <v>289.95</v>
      </c>
      <c r="L29" s="48">
        <f t="shared" si="1"/>
        <v>248.6</v>
      </c>
      <c r="M29" s="48">
        <f t="shared" si="1"/>
        <v>574</v>
      </c>
      <c r="N29" s="48">
        <f t="shared" si="1"/>
        <v>72.8</v>
      </c>
      <c r="O29" s="48">
        <f t="shared" si="1"/>
        <v>66</v>
      </c>
      <c r="P29" s="48">
        <f t="shared" si="1"/>
        <v>2520</v>
      </c>
      <c r="Q29" s="48">
        <f t="shared" si="1"/>
        <v>396</v>
      </c>
      <c r="R29" s="48">
        <f t="shared" si="1"/>
        <v>60</v>
      </c>
      <c r="S29" s="48">
        <f t="shared" si="1"/>
        <v>1632</v>
      </c>
      <c r="T29" s="48">
        <f t="shared" si="1"/>
        <v>546</v>
      </c>
      <c r="U29" s="48">
        <f t="shared" si="1"/>
        <v>2320</v>
      </c>
      <c r="V29" s="48">
        <f t="shared" si="1"/>
        <v>214.5</v>
      </c>
      <c r="W29" s="48">
        <f t="shared" si="1"/>
        <v>133.35</v>
      </c>
      <c r="X29" s="116">
        <f t="shared" si="1"/>
        <v>7416</v>
      </c>
      <c r="Y29" s="48">
        <f t="shared" si="1"/>
        <v>2132</v>
      </c>
      <c r="Z29" s="48">
        <f t="shared" si="1"/>
        <v>108</v>
      </c>
      <c r="AA29" s="48">
        <f t="shared" si="1"/>
        <v>430.5</v>
      </c>
      <c r="AB29" s="48">
        <f t="shared" si="1"/>
        <v>384</v>
      </c>
      <c r="AC29" s="48">
        <f t="shared" si="1"/>
        <v>830</v>
      </c>
      <c r="AD29" s="48">
        <f t="shared" si="1"/>
        <v>468</v>
      </c>
      <c r="AE29" s="48">
        <f t="shared" si="1"/>
        <v>0</v>
      </c>
    </row>
    <row r="30" spans="1:34" x14ac:dyDescent="0.3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7" t="s">
        <v>81</v>
      </c>
      <c r="AC30" s="118"/>
      <c r="AD30" s="146">
        <f>SUM(C29:AE29)</f>
        <v>33205.300000000003</v>
      </c>
      <c r="AE30" s="147"/>
      <c r="AH30">
        <v>24705</v>
      </c>
    </row>
    <row r="35" spans="1:31" ht="18" x14ac:dyDescent="0.35">
      <c r="A35" s="111"/>
      <c r="B35" s="112"/>
      <c r="C35" s="43"/>
      <c r="D35" s="43" t="s">
        <v>70</v>
      </c>
      <c r="E35" s="112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4" t="s">
        <v>118</v>
      </c>
      <c r="AB35" s="43"/>
      <c r="AC35" t="s">
        <v>106</v>
      </c>
    </row>
    <row r="36" spans="1:31" ht="18" x14ac:dyDescent="0.35">
      <c r="A36" s="111"/>
      <c r="B36" s="43"/>
      <c r="C36" s="43"/>
      <c r="D36" s="112"/>
      <c r="E36" s="112"/>
      <c r="F36" s="43" t="s">
        <v>71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112"/>
      <c r="Z36" s="43"/>
      <c r="AA36" s="43"/>
      <c r="AB36" s="43"/>
      <c r="AC36" s="43"/>
      <c r="AD36" s="43"/>
      <c r="AE36" s="43"/>
    </row>
    <row r="37" spans="1:31" s="2" customFormat="1" ht="41.4" x14ac:dyDescent="0.3">
      <c r="A37" s="45" t="s">
        <v>72</v>
      </c>
      <c r="B37" s="45" t="s">
        <v>73</v>
      </c>
      <c r="C37" s="23" t="s">
        <v>10</v>
      </c>
      <c r="D37" s="23" t="s">
        <v>11</v>
      </c>
      <c r="E37" s="120" t="s">
        <v>12</v>
      </c>
      <c r="F37" s="23" t="s">
        <v>13</v>
      </c>
      <c r="G37" s="23" t="s">
        <v>14</v>
      </c>
      <c r="H37" s="23" t="s">
        <v>15</v>
      </c>
      <c r="I37" s="23" t="s">
        <v>16</v>
      </c>
      <c r="J37" s="23" t="s">
        <v>17</v>
      </c>
      <c r="K37" s="23" t="s">
        <v>18</v>
      </c>
      <c r="L37" s="23" t="s">
        <v>19</v>
      </c>
      <c r="M37" s="23" t="s">
        <v>20</v>
      </c>
      <c r="N37" s="24" t="s">
        <v>21</v>
      </c>
      <c r="O37" s="27" t="s">
        <v>23</v>
      </c>
      <c r="P37" s="121" t="s">
        <v>24</v>
      </c>
      <c r="Q37" s="27" t="s">
        <v>25</v>
      </c>
      <c r="R37" s="24" t="s">
        <v>26</v>
      </c>
      <c r="S37" s="24" t="s">
        <v>27</v>
      </c>
      <c r="T37" s="27" t="s">
        <v>28</v>
      </c>
      <c r="U37" s="24" t="s">
        <v>29</v>
      </c>
      <c r="V37" s="27" t="s">
        <v>30</v>
      </c>
      <c r="W37" s="24" t="s">
        <v>31</v>
      </c>
      <c r="X37" s="27" t="s">
        <v>32</v>
      </c>
      <c r="Y37" s="24" t="s">
        <v>33</v>
      </c>
      <c r="Z37" s="27" t="s">
        <v>34</v>
      </c>
      <c r="AA37" s="24" t="s">
        <v>35</v>
      </c>
      <c r="AB37" s="23" t="s">
        <v>36</v>
      </c>
      <c r="AC37" s="23" t="s">
        <v>37</v>
      </c>
      <c r="AD37" s="23" t="s">
        <v>38</v>
      </c>
      <c r="AE37" s="23" t="s">
        <v>116</v>
      </c>
    </row>
    <row r="38" spans="1:31" ht="15" customHeight="1" x14ac:dyDescent="0.3">
      <c r="A38" s="103">
        <v>1</v>
      </c>
      <c r="B38" s="103" t="s">
        <v>79</v>
      </c>
      <c r="C38" s="46">
        <v>0</v>
      </c>
      <c r="D38" s="46">
        <v>0</v>
      </c>
      <c r="E38" s="46">
        <v>0</v>
      </c>
      <c r="F38" s="46">
        <v>0</v>
      </c>
      <c r="G38" s="46">
        <v>1600</v>
      </c>
      <c r="H38" s="46">
        <v>0</v>
      </c>
      <c r="I38" s="46">
        <v>0</v>
      </c>
      <c r="J38" s="106">
        <v>2667</v>
      </c>
      <c r="K38" s="46">
        <v>700</v>
      </c>
      <c r="L38" s="46">
        <v>1200</v>
      </c>
      <c r="M38" s="46">
        <v>1200</v>
      </c>
      <c r="N38" s="46">
        <v>0</v>
      </c>
      <c r="O38" s="46">
        <v>0</v>
      </c>
      <c r="P38" s="46">
        <v>2400</v>
      </c>
      <c r="Q38" s="46">
        <v>0</v>
      </c>
      <c r="R38" s="46">
        <v>0</v>
      </c>
      <c r="S38" s="46">
        <v>1000</v>
      </c>
      <c r="T38" s="46">
        <v>1200</v>
      </c>
      <c r="U38" s="46">
        <v>0</v>
      </c>
      <c r="V38" s="46">
        <v>800</v>
      </c>
      <c r="W38" s="46">
        <v>0</v>
      </c>
      <c r="X38" s="46">
        <v>600</v>
      </c>
      <c r="Y38" s="46">
        <v>0</v>
      </c>
      <c r="Z38" s="46">
        <v>0</v>
      </c>
      <c r="AA38" s="46">
        <v>200</v>
      </c>
      <c r="AB38" s="46">
        <v>0</v>
      </c>
      <c r="AC38" s="46">
        <v>800</v>
      </c>
      <c r="AD38" s="46">
        <v>2400</v>
      </c>
      <c r="AE38" s="46"/>
    </row>
    <row r="39" spans="1:31" ht="15" customHeight="1" x14ac:dyDescent="0.3">
      <c r="A39" s="103">
        <v>2</v>
      </c>
      <c r="B39" s="103" t="s">
        <v>74</v>
      </c>
      <c r="C39" s="46">
        <v>0</v>
      </c>
      <c r="D39" s="46">
        <v>800</v>
      </c>
      <c r="E39" s="46">
        <v>400</v>
      </c>
      <c r="F39" s="46">
        <v>0</v>
      </c>
      <c r="G39" s="46">
        <v>800</v>
      </c>
      <c r="H39" s="46">
        <v>400</v>
      </c>
      <c r="I39" s="46">
        <v>0</v>
      </c>
      <c r="J39" s="106">
        <v>1667</v>
      </c>
      <c r="K39" s="46">
        <v>325</v>
      </c>
      <c r="L39" s="46">
        <v>0</v>
      </c>
      <c r="M39" s="46">
        <v>900</v>
      </c>
      <c r="N39" s="46">
        <v>0</v>
      </c>
      <c r="O39" s="46">
        <v>0</v>
      </c>
      <c r="P39" s="46">
        <v>0</v>
      </c>
      <c r="Q39" s="46">
        <v>0</v>
      </c>
      <c r="R39" s="46">
        <v>1200</v>
      </c>
      <c r="S39" s="46">
        <v>400</v>
      </c>
      <c r="T39" s="46">
        <v>0</v>
      </c>
      <c r="U39" s="46">
        <v>0</v>
      </c>
      <c r="V39" s="46">
        <v>0</v>
      </c>
      <c r="W39" s="46">
        <v>1600</v>
      </c>
      <c r="X39" s="46">
        <v>1300</v>
      </c>
      <c r="Y39" s="46">
        <v>800</v>
      </c>
      <c r="Z39" s="46">
        <v>0</v>
      </c>
      <c r="AA39" s="46">
        <v>0</v>
      </c>
      <c r="AB39" s="46">
        <v>0</v>
      </c>
      <c r="AC39" s="46">
        <v>1200</v>
      </c>
      <c r="AD39" s="46">
        <v>400</v>
      </c>
      <c r="AE39" s="46"/>
    </row>
    <row r="40" spans="1:31" ht="15" customHeight="1" x14ac:dyDescent="0.3">
      <c r="A40" s="103">
        <v>3</v>
      </c>
      <c r="B40" s="103" t="s">
        <v>75</v>
      </c>
      <c r="C40" s="46">
        <v>0</v>
      </c>
      <c r="D40" s="46">
        <v>0</v>
      </c>
      <c r="E40" s="46">
        <v>600</v>
      </c>
      <c r="F40" s="46">
        <v>800</v>
      </c>
      <c r="G40" s="46">
        <v>800</v>
      </c>
      <c r="H40" s="46">
        <v>2400</v>
      </c>
      <c r="I40" s="46">
        <v>0</v>
      </c>
      <c r="J40" s="106">
        <v>3200</v>
      </c>
      <c r="K40" s="46">
        <v>700</v>
      </c>
      <c r="L40" s="46">
        <v>1200</v>
      </c>
      <c r="M40" s="46">
        <v>1600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1200</v>
      </c>
      <c r="T40" s="46">
        <v>0</v>
      </c>
      <c r="U40" s="46">
        <v>0</v>
      </c>
      <c r="V40" s="46">
        <v>0</v>
      </c>
      <c r="W40" s="46">
        <v>400</v>
      </c>
      <c r="X40" s="46">
        <v>400</v>
      </c>
      <c r="Y40" s="46">
        <v>800</v>
      </c>
      <c r="Z40" s="46">
        <v>0</v>
      </c>
      <c r="AA40" s="46">
        <v>200</v>
      </c>
      <c r="AB40" s="46">
        <v>0</v>
      </c>
      <c r="AC40" s="46">
        <v>1200</v>
      </c>
      <c r="AD40" s="46">
        <v>400</v>
      </c>
      <c r="AE40" s="46"/>
    </row>
    <row r="41" spans="1:31" ht="15" customHeight="1" x14ac:dyDescent="0.3">
      <c r="A41" s="110">
        <v>4</v>
      </c>
      <c r="B41" s="103" t="s">
        <v>76</v>
      </c>
      <c r="C41" s="46">
        <v>1200</v>
      </c>
      <c r="D41" s="46">
        <v>600</v>
      </c>
      <c r="E41" s="46">
        <v>400</v>
      </c>
      <c r="F41" s="46">
        <v>0</v>
      </c>
      <c r="G41" s="46">
        <v>800</v>
      </c>
      <c r="H41" s="46">
        <v>0</v>
      </c>
      <c r="I41" s="46">
        <v>600</v>
      </c>
      <c r="J41" s="106">
        <v>1667</v>
      </c>
      <c r="K41" s="46">
        <v>450</v>
      </c>
      <c r="L41" s="46">
        <v>0</v>
      </c>
      <c r="M41" s="46">
        <v>1200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400</v>
      </c>
      <c r="T41" s="46">
        <v>0</v>
      </c>
      <c r="U41" s="46">
        <v>0</v>
      </c>
      <c r="V41" s="46">
        <v>200</v>
      </c>
      <c r="W41" s="46">
        <v>0</v>
      </c>
      <c r="X41" s="46">
        <v>1200</v>
      </c>
      <c r="Y41" s="46">
        <v>600</v>
      </c>
      <c r="Z41" s="46">
        <v>0</v>
      </c>
      <c r="AA41" s="46">
        <v>0</v>
      </c>
      <c r="AB41" s="46">
        <v>0</v>
      </c>
      <c r="AC41" s="46">
        <v>0</v>
      </c>
      <c r="AD41" s="46">
        <v>400</v>
      </c>
      <c r="AE41" s="46"/>
    </row>
    <row r="42" spans="1:31" ht="15" customHeight="1" x14ac:dyDescent="0.3">
      <c r="A42" s="110">
        <v>5</v>
      </c>
      <c r="B42" s="103" t="s">
        <v>77</v>
      </c>
      <c r="C42" s="46">
        <v>0</v>
      </c>
      <c r="D42" s="46">
        <v>0</v>
      </c>
      <c r="E42" s="46">
        <v>600</v>
      </c>
      <c r="F42" s="46">
        <v>800</v>
      </c>
      <c r="G42" s="46">
        <v>1600</v>
      </c>
      <c r="H42" s="46">
        <v>2400</v>
      </c>
      <c r="I42" s="46">
        <v>0</v>
      </c>
      <c r="J42" s="106">
        <v>2333</v>
      </c>
      <c r="K42" s="46">
        <v>980</v>
      </c>
      <c r="L42" s="46">
        <v>0</v>
      </c>
      <c r="M42" s="46">
        <v>1600</v>
      </c>
      <c r="N42" s="46">
        <v>0</v>
      </c>
      <c r="O42" s="46">
        <v>0</v>
      </c>
      <c r="P42" s="46">
        <v>800</v>
      </c>
      <c r="Q42" s="46">
        <v>0</v>
      </c>
      <c r="R42" s="46">
        <v>0</v>
      </c>
      <c r="S42" s="46">
        <v>400</v>
      </c>
      <c r="T42" s="46">
        <v>0</v>
      </c>
      <c r="U42" s="46">
        <v>1400</v>
      </c>
      <c r="V42" s="46">
        <v>0</v>
      </c>
      <c r="W42" s="46">
        <v>320</v>
      </c>
      <c r="X42" s="46">
        <v>480</v>
      </c>
      <c r="Y42" s="46">
        <v>800</v>
      </c>
      <c r="Z42" s="46">
        <v>0</v>
      </c>
      <c r="AA42" s="46">
        <v>200</v>
      </c>
      <c r="AB42" s="46">
        <v>0</v>
      </c>
      <c r="AC42" s="46">
        <v>1200</v>
      </c>
      <c r="AD42" s="46">
        <v>400</v>
      </c>
      <c r="AE42" s="46"/>
    </row>
    <row r="43" spans="1:31" ht="15" customHeight="1" x14ac:dyDescent="0.3">
      <c r="A43" s="110">
        <v>6</v>
      </c>
      <c r="B43" s="103" t="s">
        <v>78</v>
      </c>
      <c r="C43" s="46">
        <v>0</v>
      </c>
      <c r="D43" s="46">
        <v>0</v>
      </c>
      <c r="E43" s="46">
        <v>0</v>
      </c>
      <c r="F43" s="46">
        <v>0</v>
      </c>
      <c r="G43" s="46">
        <v>1600</v>
      </c>
      <c r="H43" s="46">
        <v>0</v>
      </c>
      <c r="I43" s="46">
        <v>600</v>
      </c>
      <c r="J43" s="106">
        <v>1167</v>
      </c>
      <c r="K43" s="46">
        <v>390</v>
      </c>
      <c r="L43" s="46">
        <v>0</v>
      </c>
      <c r="M43" s="46">
        <v>0</v>
      </c>
      <c r="N43" s="46">
        <v>800</v>
      </c>
      <c r="O43" s="46">
        <v>0</v>
      </c>
      <c r="P43" s="46">
        <v>0</v>
      </c>
      <c r="Q43" s="46">
        <v>1200</v>
      </c>
      <c r="R43" s="46">
        <v>0</v>
      </c>
      <c r="S43" s="46">
        <v>0</v>
      </c>
      <c r="T43" s="46">
        <v>0</v>
      </c>
      <c r="U43" s="46">
        <v>0</v>
      </c>
      <c r="V43" s="46">
        <v>250</v>
      </c>
      <c r="W43" s="46">
        <v>0</v>
      </c>
      <c r="X43" s="46">
        <v>400</v>
      </c>
      <c r="Y43" s="46">
        <v>800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/>
    </row>
    <row r="44" spans="1:31" ht="15" customHeight="1" x14ac:dyDescent="0.3">
      <c r="A44" s="110">
        <v>7</v>
      </c>
      <c r="B44" s="113" t="s">
        <v>117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</row>
    <row r="45" spans="1:31" ht="15" customHeight="1" x14ac:dyDescent="0.3">
      <c r="A45" s="110">
        <v>8</v>
      </c>
      <c r="B45" s="103" t="s">
        <v>79</v>
      </c>
      <c r="C45" s="46">
        <v>0</v>
      </c>
      <c r="D45" s="46">
        <v>0</v>
      </c>
      <c r="E45" s="46">
        <v>0</v>
      </c>
      <c r="F45" s="46">
        <v>1550</v>
      </c>
      <c r="G45" s="46">
        <v>1100</v>
      </c>
      <c r="H45" s="46">
        <v>0</v>
      </c>
      <c r="I45" s="46">
        <v>0</v>
      </c>
      <c r="J45" s="106">
        <v>2500</v>
      </c>
      <c r="K45" s="46">
        <v>400</v>
      </c>
      <c r="L45" s="46">
        <v>500</v>
      </c>
      <c r="M45" s="46">
        <v>1000</v>
      </c>
      <c r="N45" s="46">
        <v>0</v>
      </c>
      <c r="O45" s="46">
        <v>0</v>
      </c>
      <c r="P45" s="46">
        <v>1600</v>
      </c>
      <c r="Q45" s="46">
        <v>0</v>
      </c>
      <c r="R45" s="46">
        <v>0</v>
      </c>
      <c r="S45" s="46">
        <v>800</v>
      </c>
      <c r="T45" s="46">
        <v>800</v>
      </c>
      <c r="U45" s="46">
        <v>2000</v>
      </c>
      <c r="V45" s="46">
        <v>0</v>
      </c>
      <c r="W45" s="46">
        <v>0</v>
      </c>
      <c r="X45" s="46">
        <v>500</v>
      </c>
      <c r="Y45" s="46">
        <v>400</v>
      </c>
      <c r="Z45" s="46">
        <v>0</v>
      </c>
      <c r="AA45" s="46">
        <v>0</v>
      </c>
      <c r="AB45" s="46">
        <v>80</v>
      </c>
      <c r="AC45" s="46">
        <v>1200</v>
      </c>
      <c r="AD45" s="46">
        <v>0</v>
      </c>
      <c r="AE45" s="46"/>
    </row>
    <row r="46" spans="1:31" ht="15" customHeight="1" x14ac:dyDescent="0.3">
      <c r="A46" s="110">
        <v>9</v>
      </c>
      <c r="B46" s="103" t="s">
        <v>74</v>
      </c>
      <c r="C46" s="46">
        <v>0</v>
      </c>
      <c r="D46" s="46">
        <v>0</v>
      </c>
      <c r="E46" s="46">
        <v>0</v>
      </c>
      <c r="F46" s="46">
        <v>1800</v>
      </c>
      <c r="G46" s="46">
        <v>1000</v>
      </c>
      <c r="H46" s="46">
        <v>2400</v>
      </c>
      <c r="I46" s="46">
        <v>0</v>
      </c>
      <c r="J46" s="106">
        <v>1400</v>
      </c>
      <c r="K46" s="46">
        <v>475</v>
      </c>
      <c r="L46" s="46">
        <v>0</v>
      </c>
      <c r="M46" s="46">
        <v>1400</v>
      </c>
      <c r="N46" s="46">
        <v>0</v>
      </c>
      <c r="O46" s="46">
        <v>0</v>
      </c>
      <c r="P46" s="46">
        <v>3200</v>
      </c>
      <c r="Q46" s="46">
        <v>0</v>
      </c>
      <c r="R46" s="46">
        <v>0</v>
      </c>
      <c r="S46" s="46">
        <v>350</v>
      </c>
      <c r="T46" s="46">
        <v>2000</v>
      </c>
      <c r="U46" s="46">
        <v>0</v>
      </c>
      <c r="V46" s="46">
        <v>0</v>
      </c>
      <c r="W46" s="46">
        <v>0</v>
      </c>
      <c r="X46" s="46">
        <v>1300</v>
      </c>
      <c r="Y46" s="46">
        <v>200</v>
      </c>
      <c r="Z46" s="46">
        <v>0</v>
      </c>
      <c r="AA46" s="46">
        <v>0</v>
      </c>
      <c r="AB46" s="46">
        <v>0</v>
      </c>
      <c r="AC46" s="46">
        <v>1500</v>
      </c>
      <c r="AD46" s="46">
        <v>0</v>
      </c>
      <c r="AE46" s="46"/>
    </row>
    <row r="47" spans="1:31" s="47" customFormat="1" ht="15" customHeight="1" x14ac:dyDescent="0.3">
      <c r="A47" s="110">
        <v>10</v>
      </c>
      <c r="B47" s="103" t="s">
        <v>75</v>
      </c>
      <c r="C47" s="46">
        <v>0</v>
      </c>
      <c r="D47" s="46">
        <v>2000</v>
      </c>
      <c r="E47" s="46">
        <v>0</v>
      </c>
      <c r="F47" s="46">
        <v>0</v>
      </c>
      <c r="G47" s="46">
        <v>2700</v>
      </c>
      <c r="H47" s="46">
        <v>0</v>
      </c>
      <c r="I47" s="46">
        <v>1200</v>
      </c>
      <c r="J47" s="106">
        <v>2283</v>
      </c>
      <c r="K47" s="46">
        <v>650</v>
      </c>
      <c r="L47" s="46">
        <v>0</v>
      </c>
      <c r="M47" s="46">
        <v>250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1100</v>
      </c>
      <c r="T47" s="46">
        <v>0</v>
      </c>
      <c r="U47" s="46">
        <v>0</v>
      </c>
      <c r="V47" s="46">
        <v>800</v>
      </c>
      <c r="W47" s="46">
        <v>585</v>
      </c>
      <c r="X47" s="46">
        <v>550</v>
      </c>
      <c r="Y47" s="46">
        <v>0</v>
      </c>
      <c r="Z47" s="46">
        <v>0</v>
      </c>
      <c r="AA47" s="46">
        <v>150</v>
      </c>
      <c r="AB47" s="46">
        <v>0</v>
      </c>
      <c r="AC47" s="46">
        <v>1200</v>
      </c>
      <c r="AD47" s="46">
        <v>0</v>
      </c>
      <c r="AE47" s="46"/>
    </row>
    <row r="48" spans="1:31" s="47" customFormat="1" ht="15" customHeight="1" x14ac:dyDescent="0.3">
      <c r="A48" s="110">
        <v>11</v>
      </c>
      <c r="B48" s="103" t="s">
        <v>76</v>
      </c>
      <c r="C48" s="46">
        <v>0</v>
      </c>
      <c r="D48" s="46">
        <v>0</v>
      </c>
      <c r="E48" s="46">
        <v>0</v>
      </c>
      <c r="F48" s="46">
        <v>1600</v>
      </c>
      <c r="G48" s="46">
        <v>1100</v>
      </c>
      <c r="H48" s="46">
        <v>0</v>
      </c>
      <c r="I48" s="46">
        <v>0</v>
      </c>
      <c r="J48" s="106">
        <v>2667</v>
      </c>
      <c r="K48" s="46">
        <v>400</v>
      </c>
      <c r="L48" s="46">
        <v>355</v>
      </c>
      <c r="M48" s="46">
        <v>700</v>
      </c>
      <c r="N48" s="46">
        <v>0</v>
      </c>
      <c r="O48" s="46">
        <v>0</v>
      </c>
      <c r="P48" s="46">
        <v>1600</v>
      </c>
      <c r="Q48" s="46">
        <v>0</v>
      </c>
      <c r="R48" s="46">
        <v>0</v>
      </c>
      <c r="S48" s="46">
        <v>800</v>
      </c>
      <c r="T48" s="46">
        <v>800</v>
      </c>
      <c r="U48" s="46">
        <v>2400</v>
      </c>
      <c r="V48" s="46">
        <v>0</v>
      </c>
      <c r="W48" s="46">
        <v>0</v>
      </c>
      <c r="X48" s="46">
        <v>400</v>
      </c>
      <c r="Y48" s="46">
        <v>0</v>
      </c>
      <c r="Z48" s="46">
        <v>0</v>
      </c>
      <c r="AA48" s="46">
        <v>400</v>
      </c>
      <c r="AB48" s="46">
        <v>80</v>
      </c>
      <c r="AC48" s="46">
        <v>1200</v>
      </c>
      <c r="AD48" s="46">
        <v>0</v>
      </c>
      <c r="AE48" s="46"/>
    </row>
    <row r="49" spans="1:31" ht="15" customHeight="1" x14ac:dyDescent="0.3">
      <c r="A49" s="110">
        <v>12</v>
      </c>
      <c r="B49" s="103" t="s">
        <v>77</v>
      </c>
      <c r="C49" s="46">
        <v>0</v>
      </c>
      <c r="D49" s="46">
        <v>0</v>
      </c>
      <c r="E49" s="46">
        <v>400</v>
      </c>
      <c r="F49" s="46">
        <v>0</v>
      </c>
      <c r="G49" s="46">
        <v>1800</v>
      </c>
      <c r="H49" s="46">
        <v>0</v>
      </c>
      <c r="I49" s="46">
        <v>0</v>
      </c>
      <c r="J49" s="106">
        <v>800</v>
      </c>
      <c r="K49" s="46">
        <v>650</v>
      </c>
      <c r="L49" s="46">
        <v>410</v>
      </c>
      <c r="M49" s="46">
        <v>1600</v>
      </c>
      <c r="N49" s="46">
        <v>0</v>
      </c>
      <c r="O49" s="46">
        <v>1200</v>
      </c>
      <c r="P49" s="46">
        <v>0</v>
      </c>
      <c r="Q49" s="46">
        <v>0</v>
      </c>
      <c r="R49" s="46">
        <v>0</v>
      </c>
      <c r="S49" s="46">
        <v>300</v>
      </c>
      <c r="T49" s="46">
        <v>0</v>
      </c>
      <c r="U49" s="46">
        <v>0</v>
      </c>
      <c r="V49" s="46">
        <v>0</v>
      </c>
      <c r="W49" s="46">
        <v>0</v>
      </c>
      <c r="X49" s="46">
        <v>1200</v>
      </c>
      <c r="Y49" s="46">
        <v>800</v>
      </c>
      <c r="Z49" s="46">
        <v>2400</v>
      </c>
      <c r="AA49" s="46">
        <v>150</v>
      </c>
      <c r="AB49" s="46">
        <v>0</v>
      </c>
      <c r="AC49" s="46">
        <v>800</v>
      </c>
      <c r="AD49" s="46">
        <v>800</v>
      </c>
      <c r="AE49" s="46"/>
    </row>
    <row r="50" spans="1:31" ht="15" customHeight="1" x14ac:dyDescent="0.3">
      <c r="A50" s="110">
        <v>13</v>
      </c>
      <c r="B50" s="103" t="s">
        <v>78</v>
      </c>
      <c r="C50" s="46">
        <v>0</v>
      </c>
      <c r="D50" s="46">
        <v>0</v>
      </c>
      <c r="E50" s="46">
        <v>0</v>
      </c>
      <c r="F50" s="46">
        <v>0</v>
      </c>
      <c r="G50" s="46">
        <v>1600</v>
      </c>
      <c r="H50" s="46">
        <v>0</v>
      </c>
      <c r="I50" s="46">
        <v>600</v>
      </c>
      <c r="J50" s="106">
        <v>1167</v>
      </c>
      <c r="K50" s="46">
        <v>250</v>
      </c>
      <c r="L50" s="46">
        <v>0</v>
      </c>
      <c r="M50" s="46">
        <v>0</v>
      </c>
      <c r="N50" s="46">
        <v>1000</v>
      </c>
      <c r="O50" s="46">
        <v>0</v>
      </c>
      <c r="P50" s="46">
        <v>0</v>
      </c>
      <c r="Q50" s="46">
        <v>1200</v>
      </c>
      <c r="R50" s="46">
        <v>0</v>
      </c>
      <c r="S50" s="46">
        <v>0</v>
      </c>
      <c r="T50" s="46">
        <v>0</v>
      </c>
      <c r="U50" s="46">
        <v>0</v>
      </c>
      <c r="V50" s="46">
        <v>200</v>
      </c>
      <c r="W50" s="46">
        <v>0</v>
      </c>
      <c r="X50" s="46">
        <v>400</v>
      </c>
      <c r="Y50" s="46">
        <v>800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/>
    </row>
    <row r="51" spans="1:31" ht="15" customHeight="1" x14ac:dyDescent="0.3">
      <c r="A51" s="110">
        <v>14</v>
      </c>
      <c r="B51" s="113" t="s">
        <v>117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31" ht="15" customHeight="1" x14ac:dyDescent="0.3">
      <c r="A52" s="110">
        <v>15</v>
      </c>
      <c r="B52" s="103" t="s">
        <v>79</v>
      </c>
      <c r="C52" s="46">
        <v>0</v>
      </c>
      <c r="D52" s="46">
        <v>0</v>
      </c>
      <c r="E52" s="46">
        <v>0</v>
      </c>
      <c r="F52" s="46">
        <v>0</v>
      </c>
      <c r="G52" s="46">
        <v>1600</v>
      </c>
      <c r="H52" s="46">
        <v>0</v>
      </c>
      <c r="I52" s="46">
        <v>0</v>
      </c>
      <c r="J52" s="106">
        <v>2667</v>
      </c>
      <c r="K52" s="46">
        <v>700</v>
      </c>
      <c r="L52" s="46">
        <v>1200</v>
      </c>
      <c r="M52" s="46">
        <v>1200</v>
      </c>
      <c r="N52" s="46">
        <v>0</v>
      </c>
      <c r="O52" s="46">
        <v>0</v>
      </c>
      <c r="P52" s="46">
        <v>2400</v>
      </c>
      <c r="Q52" s="46">
        <v>0</v>
      </c>
      <c r="R52" s="46">
        <v>0</v>
      </c>
      <c r="S52" s="46">
        <v>1000</v>
      </c>
      <c r="T52" s="46">
        <v>1200</v>
      </c>
      <c r="U52" s="46">
        <v>0</v>
      </c>
      <c r="V52" s="46">
        <v>800</v>
      </c>
      <c r="W52" s="46">
        <v>0</v>
      </c>
      <c r="X52" s="46">
        <v>600</v>
      </c>
      <c r="Y52" s="46">
        <v>0</v>
      </c>
      <c r="Z52" s="46">
        <v>0</v>
      </c>
      <c r="AA52" s="46">
        <v>200</v>
      </c>
      <c r="AB52" s="46">
        <v>0</v>
      </c>
      <c r="AC52" s="46">
        <v>800</v>
      </c>
      <c r="AD52" s="46">
        <v>2400</v>
      </c>
      <c r="AE52" s="46"/>
    </row>
    <row r="53" spans="1:31" ht="15" customHeight="1" x14ac:dyDescent="0.3">
      <c r="A53" s="110">
        <v>16</v>
      </c>
      <c r="B53" s="103" t="s">
        <v>74</v>
      </c>
      <c r="C53" s="46">
        <v>0</v>
      </c>
      <c r="D53" s="46">
        <v>800</v>
      </c>
      <c r="E53" s="46">
        <v>400</v>
      </c>
      <c r="F53" s="46">
        <v>0</v>
      </c>
      <c r="G53" s="46">
        <v>800</v>
      </c>
      <c r="H53" s="46">
        <v>400</v>
      </c>
      <c r="I53" s="46">
        <v>0</v>
      </c>
      <c r="J53" s="106">
        <v>1667</v>
      </c>
      <c r="K53" s="46">
        <v>325</v>
      </c>
      <c r="L53" s="46">
        <v>0</v>
      </c>
      <c r="M53" s="46">
        <v>900</v>
      </c>
      <c r="N53" s="46">
        <v>0</v>
      </c>
      <c r="O53" s="46">
        <v>0</v>
      </c>
      <c r="P53" s="46">
        <v>0</v>
      </c>
      <c r="Q53" s="46">
        <v>0</v>
      </c>
      <c r="R53" s="46">
        <v>1200</v>
      </c>
      <c r="S53" s="46">
        <v>400</v>
      </c>
      <c r="T53" s="46">
        <v>0</v>
      </c>
      <c r="U53" s="46">
        <v>0</v>
      </c>
      <c r="V53" s="46">
        <v>0</v>
      </c>
      <c r="W53" s="46">
        <v>1600</v>
      </c>
      <c r="X53" s="46">
        <v>1300</v>
      </c>
      <c r="Y53" s="46">
        <v>800</v>
      </c>
      <c r="Z53" s="46">
        <v>0</v>
      </c>
      <c r="AA53" s="46">
        <v>0</v>
      </c>
      <c r="AB53" s="46">
        <v>0</v>
      </c>
      <c r="AC53" s="46">
        <v>1200</v>
      </c>
      <c r="AD53" s="46">
        <v>400</v>
      </c>
      <c r="AE53" s="46"/>
    </row>
    <row r="54" spans="1:31" s="47" customFormat="1" ht="15" customHeight="1" x14ac:dyDescent="0.3">
      <c r="A54" s="110">
        <v>17</v>
      </c>
      <c r="B54" s="103" t="s">
        <v>75</v>
      </c>
      <c r="C54" s="46">
        <v>0</v>
      </c>
      <c r="D54" s="46">
        <v>0</v>
      </c>
      <c r="E54" s="46">
        <v>600</v>
      </c>
      <c r="F54" s="46">
        <v>800</v>
      </c>
      <c r="G54" s="46">
        <v>800</v>
      </c>
      <c r="H54" s="46">
        <v>2400</v>
      </c>
      <c r="I54" s="46">
        <v>0</v>
      </c>
      <c r="J54" s="106">
        <v>3200</v>
      </c>
      <c r="K54" s="46">
        <v>700</v>
      </c>
      <c r="L54" s="46">
        <v>1200</v>
      </c>
      <c r="M54" s="46">
        <v>1600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1200</v>
      </c>
      <c r="T54" s="46">
        <v>0</v>
      </c>
      <c r="U54" s="46">
        <v>0</v>
      </c>
      <c r="V54" s="46">
        <v>0</v>
      </c>
      <c r="W54" s="46">
        <v>400</v>
      </c>
      <c r="X54" s="46">
        <v>400</v>
      </c>
      <c r="Y54" s="46">
        <v>800</v>
      </c>
      <c r="Z54" s="46">
        <v>0</v>
      </c>
      <c r="AA54" s="46">
        <v>200</v>
      </c>
      <c r="AB54" s="46">
        <v>0</v>
      </c>
      <c r="AC54" s="46">
        <v>1200</v>
      </c>
      <c r="AD54" s="46">
        <v>400</v>
      </c>
      <c r="AE54" s="46"/>
    </row>
    <row r="55" spans="1:31" s="47" customFormat="1" ht="15" customHeight="1" x14ac:dyDescent="0.3">
      <c r="A55" s="110">
        <v>18</v>
      </c>
      <c r="B55" s="103" t="s">
        <v>76</v>
      </c>
      <c r="C55" s="46">
        <v>1200</v>
      </c>
      <c r="D55" s="46">
        <v>600</v>
      </c>
      <c r="E55" s="46">
        <v>400</v>
      </c>
      <c r="F55" s="46">
        <v>0</v>
      </c>
      <c r="G55" s="46">
        <v>800</v>
      </c>
      <c r="H55" s="46">
        <v>0</v>
      </c>
      <c r="I55" s="46">
        <v>600</v>
      </c>
      <c r="J55" s="106">
        <v>1667</v>
      </c>
      <c r="K55" s="46">
        <v>450</v>
      </c>
      <c r="L55" s="46">
        <v>0</v>
      </c>
      <c r="M55" s="46">
        <v>1200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400</v>
      </c>
      <c r="T55" s="46">
        <v>0</v>
      </c>
      <c r="U55" s="46">
        <v>0</v>
      </c>
      <c r="V55" s="46">
        <v>200</v>
      </c>
      <c r="W55" s="46">
        <v>0</v>
      </c>
      <c r="X55" s="46">
        <v>1200</v>
      </c>
      <c r="Y55" s="46">
        <v>600</v>
      </c>
      <c r="Z55" s="46">
        <v>0</v>
      </c>
      <c r="AA55" s="46">
        <v>0</v>
      </c>
      <c r="AB55" s="46">
        <v>0</v>
      </c>
      <c r="AC55" s="46">
        <v>0</v>
      </c>
      <c r="AD55" s="46">
        <v>400</v>
      </c>
      <c r="AE55" s="46"/>
    </row>
    <row r="56" spans="1:31" ht="15" customHeight="1" x14ac:dyDescent="0.3">
      <c r="A56" s="119">
        <v>19</v>
      </c>
      <c r="B56" s="103" t="s">
        <v>77</v>
      </c>
      <c r="C56" s="46">
        <v>0</v>
      </c>
      <c r="D56" s="46">
        <v>0</v>
      </c>
      <c r="E56" s="46">
        <v>600</v>
      </c>
      <c r="F56" s="46">
        <v>800</v>
      </c>
      <c r="G56" s="46">
        <v>1600</v>
      </c>
      <c r="H56" s="46">
        <v>2400</v>
      </c>
      <c r="I56" s="46">
        <v>0</v>
      </c>
      <c r="J56" s="106">
        <v>2333</v>
      </c>
      <c r="K56" s="46">
        <v>980</v>
      </c>
      <c r="L56" s="46">
        <v>0</v>
      </c>
      <c r="M56" s="46">
        <v>1600</v>
      </c>
      <c r="N56" s="46">
        <v>0</v>
      </c>
      <c r="O56" s="46">
        <v>0</v>
      </c>
      <c r="P56" s="46">
        <v>800</v>
      </c>
      <c r="Q56" s="46">
        <v>0</v>
      </c>
      <c r="R56" s="46">
        <v>0</v>
      </c>
      <c r="S56" s="46">
        <v>400</v>
      </c>
      <c r="T56" s="46">
        <v>0</v>
      </c>
      <c r="U56" s="46">
        <v>1400</v>
      </c>
      <c r="V56" s="46">
        <v>0</v>
      </c>
      <c r="W56" s="46">
        <v>320</v>
      </c>
      <c r="X56" s="46">
        <v>480</v>
      </c>
      <c r="Y56" s="46">
        <v>800</v>
      </c>
      <c r="Z56" s="46">
        <v>0</v>
      </c>
      <c r="AA56" s="46">
        <v>200</v>
      </c>
      <c r="AB56" s="46">
        <v>0</v>
      </c>
      <c r="AC56" s="46">
        <v>1200</v>
      </c>
      <c r="AD56" s="46">
        <v>400</v>
      </c>
      <c r="AE56" s="46"/>
    </row>
    <row r="57" spans="1:31" ht="15" customHeight="1" x14ac:dyDescent="0.3">
      <c r="A57" s="119">
        <v>20</v>
      </c>
      <c r="B57" s="103" t="s">
        <v>78</v>
      </c>
      <c r="C57" s="46">
        <v>0</v>
      </c>
      <c r="D57" s="46">
        <v>0</v>
      </c>
      <c r="E57" s="46">
        <v>0</v>
      </c>
      <c r="F57" s="46">
        <v>0</v>
      </c>
      <c r="G57" s="46">
        <v>1600</v>
      </c>
      <c r="H57" s="46">
        <v>0</v>
      </c>
      <c r="I57" s="46">
        <v>600</v>
      </c>
      <c r="J57" s="106">
        <v>1167</v>
      </c>
      <c r="K57" s="46">
        <v>390</v>
      </c>
      <c r="L57" s="46">
        <v>0</v>
      </c>
      <c r="M57" s="46">
        <v>0</v>
      </c>
      <c r="N57" s="46">
        <v>800</v>
      </c>
      <c r="O57" s="46">
        <v>0</v>
      </c>
      <c r="P57" s="46">
        <v>0</v>
      </c>
      <c r="Q57" s="46">
        <v>1200</v>
      </c>
      <c r="R57" s="46">
        <v>0</v>
      </c>
      <c r="S57" s="46">
        <v>0</v>
      </c>
      <c r="T57" s="46">
        <v>0</v>
      </c>
      <c r="U57" s="46">
        <v>0</v>
      </c>
      <c r="V57" s="46">
        <v>250</v>
      </c>
      <c r="W57" s="46">
        <v>0</v>
      </c>
      <c r="X57" s="46">
        <v>400</v>
      </c>
      <c r="Y57" s="46">
        <v>800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/>
    </row>
    <row r="58" spans="1:31" ht="15" customHeight="1" x14ac:dyDescent="0.3">
      <c r="A58" s="119">
        <v>21</v>
      </c>
      <c r="B58" s="113" t="s">
        <v>117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</row>
    <row r="59" spans="1:31" ht="15" customHeight="1" x14ac:dyDescent="0.3">
      <c r="A59" s="119">
        <v>22</v>
      </c>
      <c r="B59" s="110" t="s">
        <v>79</v>
      </c>
      <c r="C59" s="46">
        <v>0</v>
      </c>
      <c r="D59" s="46">
        <v>0</v>
      </c>
      <c r="E59" s="46">
        <v>0</v>
      </c>
      <c r="F59" s="46">
        <v>1550</v>
      </c>
      <c r="G59" s="46">
        <v>1100</v>
      </c>
      <c r="H59" s="46">
        <v>0</v>
      </c>
      <c r="I59" s="46">
        <v>0</v>
      </c>
      <c r="J59" s="106">
        <v>2500</v>
      </c>
      <c r="K59" s="46">
        <v>400</v>
      </c>
      <c r="L59" s="46">
        <v>500</v>
      </c>
      <c r="M59" s="46">
        <v>1000</v>
      </c>
      <c r="N59" s="46">
        <v>0</v>
      </c>
      <c r="O59" s="46">
        <v>0</v>
      </c>
      <c r="P59" s="46">
        <v>1600</v>
      </c>
      <c r="Q59" s="46">
        <v>0</v>
      </c>
      <c r="R59" s="46">
        <v>0</v>
      </c>
      <c r="S59" s="46">
        <v>800</v>
      </c>
      <c r="T59" s="46">
        <v>800</v>
      </c>
      <c r="U59" s="46">
        <v>2000</v>
      </c>
      <c r="V59" s="46">
        <v>0</v>
      </c>
      <c r="W59" s="46">
        <v>0</v>
      </c>
      <c r="X59" s="46">
        <v>500</v>
      </c>
      <c r="Y59" s="46">
        <v>400</v>
      </c>
      <c r="Z59" s="46">
        <v>0</v>
      </c>
      <c r="AA59" s="46">
        <v>0</v>
      </c>
      <c r="AB59" s="46">
        <v>80</v>
      </c>
      <c r="AC59" s="46">
        <v>1200</v>
      </c>
      <c r="AD59" s="46">
        <v>0</v>
      </c>
      <c r="AE59" s="46"/>
    </row>
    <row r="60" spans="1:31" ht="15" customHeight="1" x14ac:dyDescent="0.3">
      <c r="A60" s="119">
        <v>23</v>
      </c>
      <c r="B60" s="110" t="s">
        <v>74</v>
      </c>
      <c r="C60" s="46"/>
      <c r="D60" s="46"/>
      <c r="E60" s="46"/>
      <c r="F60" s="46"/>
      <c r="G60" s="46"/>
      <c r="H60" s="46"/>
      <c r="I60" s="46"/>
      <c r="J60" s="10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s="47" customFormat="1" ht="15" customHeight="1" x14ac:dyDescent="0.3">
      <c r="A61" s="119">
        <v>24</v>
      </c>
      <c r="B61" s="110" t="s">
        <v>75</v>
      </c>
      <c r="C61" s="46">
        <v>0</v>
      </c>
      <c r="D61" s="46">
        <v>2000</v>
      </c>
      <c r="E61" s="46">
        <v>0</v>
      </c>
      <c r="F61" s="46">
        <v>0</v>
      </c>
      <c r="G61" s="46">
        <v>2700</v>
      </c>
      <c r="H61" s="46">
        <v>0</v>
      </c>
      <c r="I61" s="46">
        <v>1200</v>
      </c>
      <c r="J61" s="106">
        <v>2283</v>
      </c>
      <c r="K61" s="46">
        <v>650</v>
      </c>
      <c r="L61" s="46">
        <v>0</v>
      </c>
      <c r="M61" s="46">
        <v>250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1100</v>
      </c>
      <c r="T61" s="46">
        <v>0</v>
      </c>
      <c r="U61" s="46">
        <v>0</v>
      </c>
      <c r="V61" s="46">
        <v>800</v>
      </c>
      <c r="W61" s="46">
        <v>585</v>
      </c>
      <c r="X61" s="46">
        <v>550</v>
      </c>
      <c r="Y61" s="46">
        <v>0</v>
      </c>
      <c r="Z61" s="46">
        <v>0</v>
      </c>
      <c r="AA61" s="46">
        <v>150</v>
      </c>
      <c r="AB61" s="46">
        <v>0</v>
      </c>
      <c r="AC61" s="46">
        <v>1200</v>
      </c>
      <c r="AD61" s="46">
        <v>0</v>
      </c>
      <c r="AE61" s="46"/>
    </row>
    <row r="62" spans="1:31" s="47" customFormat="1" ht="15" customHeight="1" x14ac:dyDescent="0.3">
      <c r="A62" s="119">
        <v>25</v>
      </c>
      <c r="B62" s="110" t="s">
        <v>76</v>
      </c>
      <c r="C62" s="46">
        <v>0</v>
      </c>
      <c r="D62" s="46">
        <v>0</v>
      </c>
      <c r="E62" s="46">
        <v>0</v>
      </c>
      <c r="F62" s="46">
        <v>1600</v>
      </c>
      <c r="G62" s="46">
        <v>1100</v>
      </c>
      <c r="H62" s="46">
        <v>0</v>
      </c>
      <c r="I62" s="46">
        <v>0</v>
      </c>
      <c r="J62" s="106">
        <v>2667</v>
      </c>
      <c r="K62" s="46">
        <v>400</v>
      </c>
      <c r="L62" s="46">
        <v>355</v>
      </c>
      <c r="M62" s="46">
        <v>700</v>
      </c>
      <c r="N62" s="46">
        <v>0</v>
      </c>
      <c r="O62" s="46">
        <v>0</v>
      </c>
      <c r="P62" s="46">
        <v>1600</v>
      </c>
      <c r="Q62" s="46">
        <v>0</v>
      </c>
      <c r="R62" s="46">
        <v>0</v>
      </c>
      <c r="S62" s="46">
        <v>800</v>
      </c>
      <c r="T62" s="46">
        <v>800</v>
      </c>
      <c r="U62" s="46">
        <v>2400</v>
      </c>
      <c r="V62" s="46">
        <v>0</v>
      </c>
      <c r="W62" s="46">
        <v>0</v>
      </c>
      <c r="X62" s="46">
        <v>400</v>
      </c>
      <c r="Y62" s="46">
        <v>0</v>
      </c>
      <c r="Z62" s="46">
        <v>0</v>
      </c>
      <c r="AA62" s="46">
        <v>400</v>
      </c>
      <c r="AB62" s="46">
        <v>80</v>
      </c>
      <c r="AC62" s="46">
        <v>1200</v>
      </c>
      <c r="AD62" s="46">
        <v>0</v>
      </c>
      <c r="AE62" s="46"/>
    </row>
    <row r="63" spans="1:31" ht="15" customHeight="1" x14ac:dyDescent="0.3">
      <c r="A63" s="119">
        <v>26</v>
      </c>
      <c r="B63" s="110" t="s">
        <v>77</v>
      </c>
      <c r="C63" s="46">
        <v>0</v>
      </c>
      <c r="D63" s="46">
        <v>0</v>
      </c>
      <c r="E63" s="46">
        <v>400</v>
      </c>
      <c r="F63" s="46">
        <v>0</v>
      </c>
      <c r="G63" s="46">
        <v>1800</v>
      </c>
      <c r="H63" s="46">
        <v>0</v>
      </c>
      <c r="I63" s="46">
        <v>0</v>
      </c>
      <c r="J63" s="106">
        <v>800</v>
      </c>
      <c r="K63" s="46">
        <v>650</v>
      </c>
      <c r="L63" s="46">
        <v>410</v>
      </c>
      <c r="M63" s="46">
        <v>1600</v>
      </c>
      <c r="N63" s="46">
        <v>0</v>
      </c>
      <c r="O63" s="46">
        <v>1200</v>
      </c>
      <c r="P63" s="46">
        <v>0</v>
      </c>
      <c r="Q63" s="46">
        <v>0</v>
      </c>
      <c r="R63" s="46">
        <v>0</v>
      </c>
      <c r="S63" s="46">
        <v>300</v>
      </c>
      <c r="T63" s="46">
        <v>0</v>
      </c>
      <c r="U63" s="46">
        <v>0</v>
      </c>
      <c r="V63" s="46">
        <v>0</v>
      </c>
      <c r="W63" s="46">
        <v>0</v>
      </c>
      <c r="X63" s="46">
        <v>1200</v>
      </c>
      <c r="Y63" s="46">
        <v>800</v>
      </c>
      <c r="Z63" s="46">
        <v>2400</v>
      </c>
      <c r="AA63" s="46">
        <v>150</v>
      </c>
      <c r="AB63" s="46">
        <v>0</v>
      </c>
      <c r="AC63" s="46">
        <v>800</v>
      </c>
      <c r="AD63" s="46">
        <v>800</v>
      </c>
      <c r="AE63" s="46"/>
    </row>
    <row r="64" spans="1:31" ht="15" customHeight="1" x14ac:dyDescent="0.3">
      <c r="A64" s="119">
        <v>27</v>
      </c>
      <c r="B64" s="110" t="s">
        <v>78</v>
      </c>
      <c r="C64" s="46">
        <v>0</v>
      </c>
      <c r="D64" s="46">
        <v>0</v>
      </c>
      <c r="E64" s="46">
        <v>0</v>
      </c>
      <c r="F64" s="46">
        <v>0</v>
      </c>
      <c r="G64" s="46">
        <v>1600</v>
      </c>
      <c r="H64" s="46">
        <v>0</v>
      </c>
      <c r="I64" s="46">
        <v>600</v>
      </c>
      <c r="J64" s="106">
        <v>1167</v>
      </c>
      <c r="K64" s="46">
        <v>250</v>
      </c>
      <c r="L64" s="46">
        <v>0</v>
      </c>
      <c r="M64" s="46">
        <v>0</v>
      </c>
      <c r="N64" s="46">
        <v>1000</v>
      </c>
      <c r="O64" s="46">
        <v>0</v>
      </c>
      <c r="P64" s="46">
        <v>0</v>
      </c>
      <c r="Q64" s="46">
        <v>1200</v>
      </c>
      <c r="R64" s="46">
        <v>0</v>
      </c>
      <c r="S64" s="46">
        <v>0</v>
      </c>
      <c r="T64" s="46">
        <v>0</v>
      </c>
      <c r="U64" s="46">
        <v>0</v>
      </c>
      <c r="V64" s="46">
        <v>200</v>
      </c>
      <c r="W64" s="46">
        <v>0</v>
      </c>
      <c r="X64" s="46">
        <v>400</v>
      </c>
      <c r="Y64" s="46">
        <v>800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/>
    </row>
    <row r="65" spans="1:31" ht="15" customHeight="1" x14ac:dyDescent="0.3">
      <c r="A65" s="119">
        <v>28</v>
      </c>
      <c r="B65" s="113" t="s">
        <v>117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</row>
    <row r="66" spans="1:31" ht="15" customHeight="1" x14ac:dyDescent="0.3">
      <c r="A66" s="103"/>
      <c r="B66" s="103"/>
      <c r="C66" s="46"/>
      <c r="D66" s="46"/>
      <c r="E66" s="46"/>
      <c r="F66" s="46"/>
      <c r="G66" s="46"/>
      <c r="H66" s="46"/>
      <c r="I66" s="46"/>
      <c r="J66" s="10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15" customHeight="1" x14ac:dyDescent="0.3">
      <c r="A67" s="103"/>
      <c r="B67" s="103"/>
      <c r="C67" s="46"/>
      <c r="D67" s="46"/>
      <c r="E67" s="46"/>
      <c r="F67" s="46"/>
      <c r="G67" s="46"/>
      <c r="H67" s="46"/>
      <c r="I67" s="46"/>
      <c r="J67" s="10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15" customHeight="1" x14ac:dyDescent="0.3">
      <c r="A68" s="103"/>
      <c r="B68" s="103"/>
      <c r="C68" s="46"/>
      <c r="D68" s="46"/>
      <c r="E68" s="46"/>
      <c r="F68" s="46"/>
      <c r="G68" s="46"/>
      <c r="H68" s="46"/>
      <c r="I68" s="46"/>
      <c r="J68" s="10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15" customHeight="1" x14ac:dyDescent="0.3">
      <c r="A69" s="103"/>
      <c r="B69" s="103"/>
      <c r="C69" s="46"/>
      <c r="D69" s="46"/>
      <c r="E69" s="46"/>
      <c r="F69" s="46"/>
      <c r="G69" s="46"/>
      <c r="H69" s="46"/>
      <c r="I69" s="46"/>
      <c r="J69" s="10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15" customHeight="1" x14ac:dyDescent="0.3">
      <c r="A70" s="103"/>
      <c r="B70" s="103"/>
      <c r="C70" s="46"/>
      <c r="D70" s="46"/>
      <c r="E70" s="46"/>
      <c r="F70" s="46"/>
      <c r="G70" s="46"/>
      <c r="H70" s="46"/>
      <c r="I70" s="46"/>
      <c r="J70" s="10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5" customHeight="1" x14ac:dyDescent="0.3">
      <c r="A71" s="103"/>
      <c r="B71" s="103"/>
      <c r="C71" s="46"/>
      <c r="D71" s="46"/>
      <c r="E71" s="46"/>
      <c r="F71" s="46"/>
      <c r="G71" s="46"/>
      <c r="H71" s="46"/>
      <c r="I71" s="46"/>
      <c r="J71" s="10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5" customHeight="1" x14ac:dyDescent="0.3">
      <c r="A72" s="103"/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</row>
    <row r="73" spans="1:31" ht="15" customHeight="1" x14ac:dyDescent="0.3">
      <c r="A73" s="103"/>
      <c r="B73" s="103"/>
      <c r="C73" s="46"/>
      <c r="D73" s="46"/>
      <c r="E73" s="46"/>
      <c r="F73" s="46"/>
      <c r="G73" s="46"/>
      <c r="H73" s="46"/>
      <c r="I73" s="46"/>
      <c r="J73" s="10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5" customHeight="1" x14ac:dyDescent="0.3">
      <c r="A74" s="103"/>
      <c r="B74" s="103"/>
      <c r="C74" s="46"/>
      <c r="D74" s="46"/>
      <c r="E74" s="46"/>
      <c r="F74" s="46"/>
      <c r="G74" s="46"/>
      <c r="H74" s="46"/>
      <c r="I74" s="46"/>
      <c r="J74" s="10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5" customHeight="1" x14ac:dyDescent="0.3">
      <c r="A75" s="103"/>
      <c r="B75" s="103"/>
      <c r="C75" s="46"/>
      <c r="D75" s="46"/>
      <c r="E75" s="46"/>
      <c r="F75" s="46"/>
      <c r="G75" s="46"/>
      <c r="H75" s="46"/>
      <c r="I75" s="46"/>
      <c r="J75" s="10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5" customHeight="1" x14ac:dyDescent="0.3">
      <c r="A76" s="103"/>
      <c r="B76" s="103"/>
      <c r="C76" s="46"/>
      <c r="D76" s="46"/>
      <c r="E76" s="46"/>
      <c r="F76" s="46"/>
      <c r="G76" s="46"/>
      <c r="H76" s="46"/>
      <c r="I76" s="46"/>
      <c r="J76" s="10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ht="15" customHeight="1" x14ac:dyDescent="0.3">
      <c r="A77" s="103"/>
      <c r="B77" s="103"/>
      <c r="C77" s="46"/>
      <c r="D77" s="46"/>
      <c r="E77" s="46"/>
      <c r="F77" s="46"/>
      <c r="G77" s="46"/>
      <c r="H77" s="46"/>
      <c r="I77" s="46"/>
      <c r="J77" s="10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:31" ht="15" customHeight="1" x14ac:dyDescent="0.3">
      <c r="A78" s="103"/>
      <c r="B78" s="103"/>
      <c r="C78" s="46"/>
      <c r="D78" s="46"/>
      <c r="E78" s="46"/>
      <c r="F78" s="46"/>
      <c r="G78" s="46"/>
      <c r="H78" s="46"/>
      <c r="I78" s="46"/>
      <c r="J78" s="10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ht="15" customHeight="1" x14ac:dyDescent="0.3">
      <c r="A79" s="103"/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</row>
    <row r="80" spans="1:31" ht="15" customHeight="1" x14ac:dyDescent="0.3">
      <c r="A80" s="103"/>
      <c r="B80" s="103"/>
      <c r="C80" s="46"/>
      <c r="D80" s="46"/>
      <c r="E80" s="46"/>
      <c r="F80" s="46"/>
      <c r="G80" s="46"/>
      <c r="H80" s="46"/>
      <c r="I80" s="46"/>
      <c r="J80" s="10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1:31" ht="15" customHeight="1" x14ac:dyDescent="0.3">
      <c r="A81" s="103"/>
      <c r="B81" s="103"/>
      <c r="C81" s="46"/>
      <c r="D81" s="46"/>
      <c r="E81" s="46"/>
      <c r="F81" s="46"/>
      <c r="G81" s="46"/>
      <c r="H81" s="46"/>
      <c r="I81" s="46"/>
      <c r="J81" s="10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1:31" ht="15" customHeight="1" x14ac:dyDescent="0.3">
      <c r="A82" s="103"/>
      <c r="B82" s="103"/>
      <c r="C82" s="46"/>
      <c r="D82" s="46"/>
      <c r="E82" s="46"/>
      <c r="F82" s="46"/>
      <c r="G82" s="46"/>
      <c r="H82" s="46"/>
      <c r="I82" s="46"/>
      <c r="J82" s="10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ht="15" customHeight="1" x14ac:dyDescent="0.3">
      <c r="A83" s="103">
        <v>29</v>
      </c>
      <c r="B83" s="103" t="s">
        <v>74</v>
      </c>
      <c r="C83" s="46">
        <v>0</v>
      </c>
      <c r="D83" s="46">
        <v>0</v>
      </c>
      <c r="E83" s="46">
        <v>0</v>
      </c>
      <c r="F83" s="46">
        <v>1800</v>
      </c>
      <c r="G83" s="46">
        <v>1000</v>
      </c>
      <c r="H83" s="46">
        <v>2400</v>
      </c>
      <c r="I83" s="46">
        <v>0</v>
      </c>
      <c r="J83" s="106">
        <v>1400</v>
      </c>
      <c r="K83" s="46">
        <v>475</v>
      </c>
      <c r="L83" s="46">
        <v>0</v>
      </c>
      <c r="M83" s="46">
        <v>1400</v>
      </c>
      <c r="N83" s="46">
        <v>0</v>
      </c>
      <c r="O83" s="46">
        <v>0</v>
      </c>
      <c r="P83" s="46">
        <v>3200</v>
      </c>
      <c r="Q83" s="46">
        <v>0</v>
      </c>
      <c r="R83" s="46">
        <v>0</v>
      </c>
      <c r="S83" s="46">
        <v>350</v>
      </c>
      <c r="T83" s="46">
        <v>2000</v>
      </c>
      <c r="U83" s="46">
        <v>0</v>
      </c>
      <c r="V83" s="46">
        <v>0</v>
      </c>
      <c r="W83" s="46">
        <v>0</v>
      </c>
      <c r="X83" s="46">
        <v>1300</v>
      </c>
      <c r="Y83" s="46">
        <v>200</v>
      </c>
      <c r="Z83" s="46">
        <v>0</v>
      </c>
      <c r="AA83" s="46">
        <v>0</v>
      </c>
      <c r="AB83" s="46">
        <v>0</v>
      </c>
      <c r="AC83" s="46">
        <v>1500</v>
      </c>
      <c r="AD83" s="46">
        <v>0</v>
      </c>
      <c r="AE83" s="46"/>
    </row>
    <row r="84" spans="1:31" s="47" customFormat="1" ht="15" customHeight="1" x14ac:dyDescent="0.3">
      <c r="A84" s="103">
        <v>30</v>
      </c>
      <c r="B84" s="103" t="s">
        <v>75</v>
      </c>
      <c r="C84" s="46">
        <v>0</v>
      </c>
      <c r="D84" s="46">
        <v>2000</v>
      </c>
      <c r="E84" s="46">
        <v>0</v>
      </c>
      <c r="F84" s="46">
        <v>0</v>
      </c>
      <c r="G84" s="46">
        <v>2700</v>
      </c>
      <c r="H84" s="46">
        <v>0</v>
      </c>
      <c r="I84" s="46">
        <v>1200</v>
      </c>
      <c r="J84" s="106">
        <v>2282</v>
      </c>
      <c r="K84" s="46">
        <v>650</v>
      </c>
      <c r="L84" s="46">
        <v>0</v>
      </c>
      <c r="M84" s="46">
        <v>250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1100</v>
      </c>
      <c r="T84" s="46">
        <v>0</v>
      </c>
      <c r="U84" s="46">
        <v>0</v>
      </c>
      <c r="V84" s="46">
        <v>800</v>
      </c>
      <c r="W84" s="46">
        <v>585</v>
      </c>
      <c r="X84" s="46">
        <v>550</v>
      </c>
      <c r="Y84" s="46">
        <v>0</v>
      </c>
      <c r="Z84" s="46">
        <v>0</v>
      </c>
      <c r="AA84" s="46">
        <v>150</v>
      </c>
      <c r="AB84" s="46">
        <v>0</v>
      </c>
      <c r="AC84" s="46">
        <v>1200</v>
      </c>
      <c r="AD84" s="46">
        <v>0</v>
      </c>
      <c r="AE84" s="46"/>
    </row>
    <row r="85" spans="1:31" x14ac:dyDescent="0.3">
      <c r="A85" s="115"/>
      <c r="B85" s="115"/>
      <c r="C85" s="106"/>
      <c r="D85" s="106"/>
      <c r="E85" s="115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15"/>
      <c r="Z85" s="115"/>
      <c r="AA85" s="115"/>
      <c r="AB85" s="115"/>
      <c r="AC85" s="115"/>
      <c r="AD85" s="115"/>
      <c r="AE85" s="115"/>
    </row>
    <row r="86" spans="1:31" x14ac:dyDescent="0.3">
      <c r="A86" s="133" t="s">
        <v>80</v>
      </c>
      <c r="B86" s="134"/>
      <c r="C86" s="102">
        <f t="shared" ref="C86:AE86" si="2">SUM(C38:C85)</f>
        <v>2400</v>
      </c>
      <c r="D86" s="102">
        <f t="shared" si="2"/>
        <v>8800</v>
      </c>
      <c r="E86" s="102">
        <f t="shared" si="2"/>
        <v>4800</v>
      </c>
      <c r="F86" s="102">
        <f t="shared" si="2"/>
        <v>13100</v>
      </c>
      <c r="G86" s="102">
        <f t="shared" si="2"/>
        <v>35700</v>
      </c>
      <c r="H86" s="102">
        <f t="shared" si="2"/>
        <v>15200</v>
      </c>
      <c r="I86" s="102">
        <f t="shared" si="2"/>
        <v>7200</v>
      </c>
      <c r="J86" s="102">
        <f t="shared" si="2"/>
        <v>49318</v>
      </c>
      <c r="K86" s="102">
        <f t="shared" si="2"/>
        <v>13390</v>
      </c>
      <c r="L86" s="102">
        <f t="shared" si="2"/>
        <v>7330</v>
      </c>
      <c r="M86" s="102">
        <f t="shared" si="2"/>
        <v>23150</v>
      </c>
      <c r="N86" s="102">
        <f t="shared" si="2"/>
        <v>3600</v>
      </c>
      <c r="O86" s="102">
        <f t="shared" si="2"/>
        <v>2400</v>
      </c>
      <c r="P86" s="102">
        <f t="shared" si="2"/>
        <v>19200</v>
      </c>
      <c r="Q86" s="102">
        <f t="shared" si="2"/>
        <v>4800</v>
      </c>
      <c r="R86" s="102">
        <f t="shared" si="2"/>
        <v>2400</v>
      </c>
      <c r="S86" s="102">
        <f t="shared" si="2"/>
        <v>14600</v>
      </c>
      <c r="T86" s="102">
        <f t="shared" si="2"/>
        <v>9600</v>
      </c>
      <c r="U86" s="102">
        <f t="shared" si="2"/>
        <v>11600</v>
      </c>
      <c r="V86" s="102">
        <f t="shared" si="2"/>
        <v>5300</v>
      </c>
      <c r="W86" s="102">
        <f t="shared" si="2"/>
        <v>6395</v>
      </c>
      <c r="X86" s="102">
        <f t="shared" si="2"/>
        <v>18010</v>
      </c>
      <c r="Y86" s="102">
        <f t="shared" si="2"/>
        <v>12000</v>
      </c>
      <c r="Z86" s="102">
        <f t="shared" si="2"/>
        <v>4800</v>
      </c>
      <c r="AA86" s="102">
        <f t="shared" si="2"/>
        <v>2750</v>
      </c>
      <c r="AB86" s="102">
        <f t="shared" si="2"/>
        <v>320</v>
      </c>
      <c r="AC86" s="102">
        <f t="shared" si="2"/>
        <v>21800</v>
      </c>
      <c r="AD86" s="102">
        <f t="shared" si="2"/>
        <v>9600</v>
      </c>
      <c r="AE86" s="102">
        <f t="shared" si="2"/>
        <v>0</v>
      </c>
    </row>
    <row r="87" spans="1:31" x14ac:dyDescent="0.3">
      <c r="A87" s="135" t="s">
        <v>43</v>
      </c>
      <c r="B87" s="136"/>
      <c r="C87" s="30">
        <v>85</v>
      </c>
      <c r="D87" s="30">
        <v>50</v>
      </c>
      <c r="E87" s="30">
        <v>260</v>
      </c>
      <c r="F87" s="30">
        <v>20</v>
      </c>
      <c r="G87" s="30">
        <v>35</v>
      </c>
      <c r="H87" s="30">
        <v>40</v>
      </c>
      <c r="I87" s="30">
        <v>500</v>
      </c>
      <c r="J87" s="30">
        <v>200</v>
      </c>
      <c r="K87" s="30">
        <v>30</v>
      </c>
      <c r="L87" s="30">
        <v>55</v>
      </c>
      <c r="M87" s="30">
        <v>35</v>
      </c>
      <c r="N87" s="30">
        <v>28</v>
      </c>
      <c r="O87" s="30">
        <v>55</v>
      </c>
      <c r="P87" s="30">
        <v>150</v>
      </c>
      <c r="Q87" s="30">
        <v>110</v>
      </c>
      <c r="R87" s="30">
        <v>50</v>
      </c>
      <c r="S87" s="30">
        <v>160</v>
      </c>
      <c r="T87" s="30">
        <v>65</v>
      </c>
      <c r="U87" s="30">
        <v>200</v>
      </c>
      <c r="V87" s="30">
        <v>65</v>
      </c>
      <c r="W87" s="30">
        <v>35</v>
      </c>
      <c r="X87" s="30">
        <v>600</v>
      </c>
      <c r="Y87" s="30">
        <v>260</v>
      </c>
      <c r="Z87" s="30">
        <v>45</v>
      </c>
      <c r="AA87" s="30">
        <v>210</v>
      </c>
      <c r="AB87" s="30">
        <v>1200</v>
      </c>
      <c r="AC87" s="30">
        <v>40</v>
      </c>
      <c r="AD87" s="30">
        <v>90</v>
      </c>
      <c r="AE87" s="30">
        <v>9</v>
      </c>
    </row>
    <row r="88" spans="1:31" x14ac:dyDescent="0.3">
      <c r="A88" s="133" t="s">
        <v>44</v>
      </c>
      <c r="B88" s="134"/>
      <c r="C88" s="48">
        <f t="shared" ref="C88:AE88" si="3">C86*C87/1000</f>
        <v>204</v>
      </c>
      <c r="D88" s="48">
        <f t="shared" si="3"/>
        <v>440</v>
      </c>
      <c r="E88" s="48">
        <f t="shared" si="3"/>
        <v>1248</v>
      </c>
      <c r="F88" s="48">
        <f t="shared" si="3"/>
        <v>262</v>
      </c>
      <c r="G88" s="48">
        <f t="shared" si="3"/>
        <v>1249.5</v>
      </c>
      <c r="H88" s="48">
        <f t="shared" si="3"/>
        <v>608</v>
      </c>
      <c r="I88" s="48">
        <f t="shared" si="3"/>
        <v>3600</v>
      </c>
      <c r="J88" s="116">
        <f t="shared" si="3"/>
        <v>9863.6</v>
      </c>
      <c r="K88" s="48">
        <f t="shared" si="3"/>
        <v>401.7</v>
      </c>
      <c r="L88" s="48">
        <f t="shared" si="3"/>
        <v>403.15</v>
      </c>
      <c r="M88" s="48">
        <f t="shared" si="3"/>
        <v>810.25</v>
      </c>
      <c r="N88" s="48">
        <f t="shared" si="3"/>
        <v>100.8</v>
      </c>
      <c r="O88" s="48">
        <f t="shared" si="3"/>
        <v>132</v>
      </c>
      <c r="P88" s="48">
        <f t="shared" si="3"/>
        <v>2880</v>
      </c>
      <c r="Q88" s="48">
        <f t="shared" si="3"/>
        <v>528</v>
      </c>
      <c r="R88" s="48">
        <f t="shared" si="3"/>
        <v>120</v>
      </c>
      <c r="S88" s="48">
        <f t="shared" si="3"/>
        <v>2336</v>
      </c>
      <c r="T88" s="48">
        <f t="shared" si="3"/>
        <v>624</v>
      </c>
      <c r="U88" s="48">
        <f t="shared" si="3"/>
        <v>2320</v>
      </c>
      <c r="V88" s="48">
        <f t="shared" si="3"/>
        <v>344.5</v>
      </c>
      <c r="W88" s="48">
        <f t="shared" si="3"/>
        <v>223.82499999999999</v>
      </c>
      <c r="X88" s="116">
        <f t="shared" si="3"/>
        <v>10806</v>
      </c>
      <c r="Y88" s="48">
        <f t="shared" si="3"/>
        <v>3120</v>
      </c>
      <c r="Z88" s="48">
        <f t="shared" si="3"/>
        <v>216</v>
      </c>
      <c r="AA88" s="48">
        <f t="shared" si="3"/>
        <v>577.5</v>
      </c>
      <c r="AB88" s="48">
        <f t="shared" si="3"/>
        <v>384</v>
      </c>
      <c r="AC88" s="48">
        <f t="shared" si="3"/>
        <v>872</v>
      </c>
      <c r="AD88" s="48">
        <f t="shared" si="3"/>
        <v>864</v>
      </c>
      <c r="AE88" s="48">
        <f t="shared" si="3"/>
        <v>0</v>
      </c>
    </row>
    <row r="89" spans="1:31" x14ac:dyDescent="0.3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7" t="s">
        <v>81</v>
      </c>
      <c r="AC89" s="118"/>
      <c r="AD89" s="146">
        <f>SUM(C88:AE88)</f>
        <v>45538.824999999997</v>
      </c>
      <c r="AE89" s="147"/>
    </row>
    <row r="96" spans="1:31" ht="18" x14ac:dyDescent="0.35">
      <c r="A96" s="111"/>
      <c r="B96" s="112"/>
      <c r="C96" s="43"/>
      <c r="D96" s="43" t="s">
        <v>70</v>
      </c>
      <c r="E96" s="112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4" t="s">
        <v>119</v>
      </c>
      <c r="AB96" s="43"/>
      <c r="AC96" t="s">
        <v>106</v>
      </c>
    </row>
    <row r="97" spans="1:31" ht="18" x14ac:dyDescent="0.35">
      <c r="A97" s="111"/>
      <c r="B97" s="43"/>
      <c r="C97" s="43"/>
      <c r="D97" s="112"/>
      <c r="E97" s="112"/>
      <c r="F97" s="43" t="s">
        <v>71</v>
      </c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12"/>
      <c r="Z97" s="43"/>
      <c r="AA97" s="43"/>
      <c r="AB97" s="43"/>
      <c r="AC97" s="43"/>
      <c r="AD97" s="43"/>
      <c r="AE97" s="43"/>
    </row>
    <row r="98" spans="1:31" s="2" customFormat="1" ht="41.4" x14ac:dyDescent="0.3">
      <c r="A98" s="45" t="s">
        <v>72</v>
      </c>
      <c r="B98" s="45" t="s">
        <v>73</v>
      </c>
      <c r="C98" s="23" t="s">
        <v>10</v>
      </c>
      <c r="D98" s="23" t="s">
        <v>11</v>
      </c>
      <c r="E98" s="120" t="s">
        <v>12</v>
      </c>
      <c r="F98" s="23" t="s">
        <v>13</v>
      </c>
      <c r="G98" s="23" t="s">
        <v>14</v>
      </c>
      <c r="H98" s="23" t="s">
        <v>15</v>
      </c>
      <c r="I98" s="23" t="s">
        <v>16</v>
      </c>
      <c r="J98" s="23" t="s">
        <v>17</v>
      </c>
      <c r="K98" s="23" t="s">
        <v>18</v>
      </c>
      <c r="L98" s="23" t="s">
        <v>19</v>
      </c>
      <c r="M98" s="23" t="s">
        <v>20</v>
      </c>
      <c r="N98" s="24" t="s">
        <v>21</v>
      </c>
      <c r="O98" s="27" t="s">
        <v>23</v>
      </c>
      <c r="P98" s="121" t="s">
        <v>24</v>
      </c>
      <c r="Q98" s="27" t="s">
        <v>25</v>
      </c>
      <c r="R98" s="24" t="s">
        <v>26</v>
      </c>
      <c r="S98" s="24" t="s">
        <v>27</v>
      </c>
      <c r="T98" s="27" t="s">
        <v>28</v>
      </c>
      <c r="U98" s="24" t="s">
        <v>29</v>
      </c>
      <c r="V98" s="27" t="s">
        <v>30</v>
      </c>
      <c r="W98" s="24" t="s">
        <v>31</v>
      </c>
      <c r="X98" s="27" t="s">
        <v>32</v>
      </c>
      <c r="Y98" s="24" t="s">
        <v>33</v>
      </c>
      <c r="Z98" s="27" t="s">
        <v>34</v>
      </c>
      <c r="AA98" s="24" t="s">
        <v>35</v>
      </c>
      <c r="AB98" s="23" t="s">
        <v>36</v>
      </c>
      <c r="AC98" s="23" t="s">
        <v>37</v>
      </c>
      <c r="AD98" s="23" t="s">
        <v>38</v>
      </c>
      <c r="AE98" s="23" t="s">
        <v>116</v>
      </c>
    </row>
    <row r="99" spans="1:31" ht="15" customHeight="1" x14ac:dyDescent="0.3">
      <c r="A99" s="110">
        <v>1</v>
      </c>
      <c r="B99" s="110" t="s">
        <v>79</v>
      </c>
      <c r="C99" s="46">
        <v>0</v>
      </c>
      <c r="D99" s="46">
        <v>0</v>
      </c>
      <c r="E99" s="46">
        <v>0</v>
      </c>
      <c r="F99" s="46">
        <v>0</v>
      </c>
      <c r="G99" s="46">
        <v>1600</v>
      </c>
      <c r="H99" s="46">
        <v>0</v>
      </c>
      <c r="I99" s="46">
        <v>0</v>
      </c>
      <c r="J99" s="106">
        <v>2667</v>
      </c>
      <c r="K99" s="46">
        <v>700</v>
      </c>
      <c r="L99" s="46">
        <v>1200</v>
      </c>
      <c r="M99" s="46">
        <v>1200</v>
      </c>
      <c r="N99" s="46">
        <v>0</v>
      </c>
      <c r="O99" s="46">
        <v>0</v>
      </c>
      <c r="P99" s="46">
        <v>2400</v>
      </c>
      <c r="Q99" s="46">
        <v>0</v>
      </c>
      <c r="R99" s="46">
        <v>0</v>
      </c>
      <c r="S99" s="46">
        <v>1000</v>
      </c>
      <c r="T99" s="46">
        <v>1200</v>
      </c>
      <c r="U99" s="46">
        <v>0</v>
      </c>
      <c r="V99" s="46">
        <v>800</v>
      </c>
      <c r="W99" s="46">
        <v>0</v>
      </c>
      <c r="X99" s="46">
        <v>600</v>
      </c>
      <c r="Y99" s="46">
        <v>0</v>
      </c>
      <c r="Z99" s="46">
        <v>0</v>
      </c>
      <c r="AA99" s="46">
        <v>200</v>
      </c>
      <c r="AB99" s="46">
        <v>0</v>
      </c>
      <c r="AC99" s="46">
        <v>800</v>
      </c>
      <c r="AD99" s="46">
        <v>2400</v>
      </c>
      <c r="AE99" s="46"/>
    </row>
    <row r="100" spans="1:31" ht="15" customHeight="1" x14ac:dyDescent="0.3">
      <c r="A100" s="110">
        <v>2</v>
      </c>
      <c r="B100" s="110" t="s">
        <v>74</v>
      </c>
      <c r="C100" s="46">
        <v>0</v>
      </c>
      <c r="D100" s="46">
        <v>800</v>
      </c>
      <c r="E100" s="46">
        <v>400</v>
      </c>
      <c r="F100" s="46">
        <v>0</v>
      </c>
      <c r="G100" s="46">
        <v>800</v>
      </c>
      <c r="H100" s="46">
        <v>400</v>
      </c>
      <c r="I100" s="46">
        <v>0</v>
      </c>
      <c r="J100" s="106">
        <v>1667</v>
      </c>
      <c r="K100" s="46">
        <v>325</v>
      </c>
      <c r="L100" s="46">
        <v>0</v>
      </c>
      <c r="M100" s="46">
        <v>900</v>
      </c>
      <c r="N100" s="46">
        <v>0</v>
      </c>
      <c r="O100" s="46">
        <v>0</v>
      </c>
      <c r="P100" s="46">
        <v>0</v>
      </c>
      <c r="Q100" s="46">
        <v>0</v>
      </c>
      <c r="R100" s="46">
        <v>1200</v>
      </c>
      <c r="S100" s="46">
        <v>400</v>
      </c>
      <c r="T100" s="46">
        <v>0</v>
      </c>
      <c r="U100" s="46">
        <v>0</v>
      </c>
      <c r="V100" s="46">
        <v>0</v>
      </c>
      <c r="W100" s="46">
        <v>1600</v>
      </c>
      <c r="X100" s="46">
        <v>1300</v>
      </c>
      <c r="Y100" s="46">
        <v>800</v>
      </c>
      <c r="Z100" s="46">
        <v>0</v>
      </c>
      <c r="AA100" s="46">
        <v>0</v>
      </c>
      <c r="AB100" s="46">
        <v>0</v>
      </c>
      <c r="AC100" s="46">
        <v>1200</v>
      </c>
      <c r="AD100" s="46">
        <v>400</v>
      </c>
      <c r="AE100" s="46"/>
    </row>
    <row r="101" spans="1:31" ht="15" customHeight="1" x14ac:dyDescent="0.3">
      <c r="A101" s="110">
        <v>3</v>
      </c>
      <c r="B101" s="110" t="s">
        <v>75</v>
      </c>
      <c r="C101" s="46">
        <v>0</v>
      </c>
      <c r="D101" s="46">
        <v>0</v>
      </c>
      <c r="E101" s="46">
        <v>600</v>
      </c>
      <c r="F101" s="46">
        <v>800</v>
      </c>
      <c r="G101" s="46">
        <v>800</v>
      </c>
      <c r="H101" s="46">
        <v>2400</v>
      </c>
      <c r="I101" s="46">
        <v>0</v>
      </c>
      <c r="J101" s="106">
        <v>3200</v>
      </c>
      <c r="K101" s="46">
        <v>700</v>
      </c>
      <c r="L101" s="46">
        <v>1200</v>
      </c>
      <c r="M101" s="46">
        <v>1600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1200</v>
      </c>
      <c r="T101" s="46">
        <v>0</v>
      </c>
      <c r="U101" s="46">
        <v>0</v>
      </c>
      <c r="V101" s="46">
        <v>0</v>
      </c>
      <c r="W101" s="46">
        <v>400</v>
      </c>
      <c r="X101" s="46">
        <v>400</v>
      </c>
      <c r="Y101" s="46">
        <v>800</v>
      </c>
      <c r="Z101" s="46">
        <v>0</v>
      </c>
      <c r="AA101" s="46">
        <v>200</v>
      </c>
      <c r="AB101" s="46">
        <v>0</v>
      </c>
      <c r="AC101" s="46">
        <v>1200</v>
      </c>
      <c r="AD101" s="46">
        <v>400</v>
      </c>
      <c r="AE101" s="46"/>
    </row>
    <row r="102" spans="1:31" ht="15" customHeight="1" x14ac:dyDescent="0.3">
      <c r="A102" s="110">
        <v>4</v>
      </c>
      <c r="B102" s="110" t="s">
        <v>76</v>
      </c>
      <c r="C102" s="46">
        <v>1200</v>
      </c>
      <c r="D102" s="46">
        <v>600</v>
      </c>
      <c r="E102" s="46">
        <v>400</v>
      </c>
      <c r="F102" s="46">
        <v>0</v>
      </c>
      <c r="G102" s="46">
        <v>800</v>
      </c>
      <c r="H102" s="46">
        <v>0</v>
      </c>
      <c r="I102" s="46">
        <v>600</v>
      </c>
      <c r="J102" s="106">
        <v>1667</v>
      </c>
      <c r="K102" s="46">
        <v>450</v>
      </c>
      <c r="L102" s="46">
        <v>0</v>
      </c>
      <c r="M102" s="46">
        <v>1200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400</v>
      </c>
      <c r="T102" s="46">
        <v>0</v>
      </c>
      <c r="U102" s="46">
        <v>0</v>
      </c>
      <c r="V102" s="46">
        <v>200</v>
      </c>
      <c r="W102" s="46">
        <v>0</v>
      </c>
      <c r="X102" s="46">
        <v>1200</v>
      </c>
      <c r="Y102" s="46">
        <v>600</v>
      </c>
      <c r="Z102" s="46">
        <v>0</v>
      </c>
      <c r="AA102" s="46">
        <v>0</v>
      </c>
      <c r="AB102" s="46">
        <v>0</v>
      </c>
      <c r="AC102" s="46">
        <v>0</v>
      </c>
      <c r="AD102" s="46">
        <v>400</v>
      </c>
      <c r="AE102" s="46"/>
    </row>
    <row r="103" spans="1:31" ht="15" customHeight="1" x14ac:dyDescent="0.3">
      <c r="A103" s="110">
        <v>5</v>
      </c>
      <c r="B103" s="110" t="s">
        <v>77</v>
      </c>
      <c r="C103" s="46">
        <v>0</v>
      </c>
      <c r="D103" s="46">
        <v>0</v>
      </c>
      <c r="E103" s="46">
        <v>600</v>
      </c>
      <c r="F103" s="46">
        <v>800</v>
      </c>
      <c r="G103" s="46">
        <v>1600</v>
      </c>
      <c r="H103" s="46">
        <v>2400</v>
      </c>
      <c r="I103" s="46">
        <v>0</v>
      </c>
      <c r="J103" s="106">
        <v>2333</v>
      </c>
      <c r="K103" s="46">
        <v>980</v>
      </c>
      <c r="L103" s="46">
        <v>0</v>
      </c>
      <c r="M103" s="46">
        <v>1600</v>
      </c>
      <c r="N103" s="46">
        <v>0</v>
      </c>
      <c r="O103" s="46">
        <v>0</v>
      </c>
      <c r="P103" s="46">
        <v>800</v>
      </c>
      <c r="Q103" s="46">
        <v>0</v>
      </c>
      <c r="R103" s="46">
        <v>0</v>
      </c>
      <c r="S103" s="46">
        <v>400</v>
      </c>
      <c r="T103" s="46">
        <v>0</v>
      </c>
      <c r="U103" s="46">
        <v>1400</v>
      </c>
      <c r="V103" s="46">
        <v>0</v>
      </c>
      <c r="W103" s="46">
        <v>320</v>
      </c>
      <c r="X103" s="46">
        <v>480</v>
      </c>
      <c r="Y103" s="46">
        <v>800</v>
      </c>
      <c r="Z103" s="46">
        <v>0</v>
      </c>
      <c r="AA103" s="46">
        <v>200</v>
      </c>
      <c r="AB103" s="46">
        <v>0</v>
      </c>
      <c r="AC103" s="46">
        <v>1200</v>
      </c>
      <c r="AD103" s="46">
        <v>400</v>
      </c>
      <c r="AE103" s="46"/>
    </row>
    <row r="104" spans="1:31" ht="15" customHeight="1" x14ac:dyDescent="0.3">
      <c r="A104" s="110">
        <v>6</v>
      </c>
      <c r="B104" s="110" t="s">
        <v>78</v>
      </c>
      <c r="C104" s="46">
        <v>0</v>
      </c>
      <c r="D104" s="46">
        <v>0</v>
      </c>
      <c r="E104" s="46">
        <v>0</v>
      </c>
      <c r="F104" s="46">
        <v>0</v>
      </c>
      <c r="G104" s="46">
        <v>1600</v>
      </c>
      <c r="H104" s="46">
        <v>0</v>
      </c>
      <c r="I104" s="46">
        <v>600</v>
      </c>
      <c r="J104" s="106">
        <v>1167</v>
      </c>
      <c r="K104" s="46">
        <v>390</v>
      </c>
      <c r="L104" s="46">
        <v>0</v>
      </c>
      <c r="M104" s="46">
        <v>0</v>
      </c>
      <c r="N104" s="46">
        <v>800</v>
      </c>
      <c r="O104" s="46">
        <v>0</v>
      </c>
      <c r="P104" s="46">
        <v>0</v>
      </c>
      <c r="Q104" s="46">
        <v>1200</v>
      </c>
      <c r="R104" s="46">
        <v>0</v>
      </c>
      <c r="S104" s="46">
        <v>0</v>
      </c>
      <c r="T104" s="46">
        <v>0</v>
      </c>
      <c r="U104" s="46">
        <v>0</v>
      </c>
      <c r="V104" s="46">
        <v>250</v>
      </c>
      <c r="W104" s="46">
        <v>0</v>
      </c>
      <c r="X104" s="46">
        <v>400</v>
      </c>
      <c r="Y104" s="46">
        <v>800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/>
    </row>
    <row r="105" spans="1:31" ht="15" customHeight="1" x14ac:dyDescent="0.3">
      <c r="A105" s="110">
        <v>7</v>
      </c>
      <c r="B105" s="113" t="s">
        <v>117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</row>
    <row r="106" spans="1:31" ht="15" customHeight="1" x14ac:dyDescent="0.3">
      <c r="A106" s="110">
        <v>8</v>
      </c>
      <c r="B106" s="110" t="s">
        <v>79</v>
      </c>
      <c r="C106" s="46">
        <v>0</v>
      </c>
      <c r="D106" s="46">
        <v>0</v>
      </c>
      <c r="E106" s="46">
        <v>0</v>
      </c>
      <c r="F106" s="46">
        <v>1550</v>
      </c>
      <c r="G106" s="46">
        <v>1100</v>
      </c>
      <c r="H106" s="46">
        <v>0</v>
      </c>
      <c r="I106" s="46">
        <v>0</v>
      </c>
      <c r="J106" s="106">
        <v>2500</v>
      </c>
      <c r="K106" s="46">
        <v>400</v>
      </c>
      <c r="L106" s="46">
        <v>500</v>
      </c>
      <c r="M106" s="46">
        <v>1000</v>
      </c>
      <c r="N106" s="46">
        <v>0</v>
      </c>
      <c r="O106" s="46">
        <v>0</v>
      </c>
      <c r="P106" s="46">
        <v>1600</v>
      </c>
      <c r="Q106" s="46">
        <v>0</v>
      </c>
      <c r="R106" s="46">
        <v>0</v>
      </c>
      <c r="S106" s="46">
        <v>800</v>
      </c>
      <c r="T106" s="46">
        <v>800</v>
      </c>
      <c r="U106" s="46">
        <v>2000</v>
      </c>
      <c r="V106" s="46">
        <v>0</v>
      </c>
      <c r="W106" s="46">
        <v>0</v>
      </c>
      <c r="X106" s="46">
        <v>500</v>
      </c>
      <c r="Y106" s="46">
        <v>400</v>
      </c>
      <c r="Z106" s="46">
        <v>0</v>
      </c>
      <c r="AA106" s="46">
        <v>0</v>
      </c>
      <c r="AB106" s="46">
        <v>80</v>
      </c>
      <c r="AC106" s="46">
        <v>1200</v>
      </c>
      <c r="AD106" s="46">
        <v>0</v>
      </c>
      <c r="AE106" s="46"/>
    </row>
    <row r="107" spans="1:31" ht="15" customHeight="1" x14ac:dyDescent="0.3">
      <c r="A107" s="110">
        <v>9</v>
      </c>
      <c r="B107" s="110" t="s">
        <v>74</v>
      </c>
      <c r="C107" s="46">
        <v>0</v>
      </c>
      <c r="D107" s="46">
        <v>0</v>
      </c>
      <c r="E107" s="46">
        <v>0</v>
      </c>
      <c r="F107" s="46">
        <v>1800</v>
      </c>
      <c r="G107" s="46">
        <v>1000</v>
      </c>
      <c r="H107" s="46">
        <v>2400</v>
      </c>
      <c r="I107" s="46">
        <v>0</v>
      </c>
      <c r="J107" s="106">
        <v>1400</v>
      </c>
      <c r="K107" s="46">
        <v>475</v>
      </c>
      <c r="L107" s="46">
        <v>0</v>
      </c>
      <c r="M107" s="46">
        <v>1400</v>
      </c>
      <c r="N107" s="46">
        <v>0</v>
      </c>
      <c r="O107" s="46">
        <v>0</v>
      </c>
      <c r="P107" s="46">
        <v>3200</v>
      </c>
      <c r="Q107" s="46">
        <v>0</v>
      </c>
      <c r="R107" s="46">
        <v>0</v>
      </c>
      <c r="S107" s="46">
        <v>350</v>
      </c>
      <c r="T107" s="46">
        <v>2000</v>
      </c>
      <c r="U107" s="46">
        <v>0</v>
      </c>
      <c r="V107" s="46">
        <v>0</v>
      </c>
      <c r="W107" s="46">
        <v>0</v>
      </c>
      <c r="X107" s="46">
        <v>1300</v>
      </c>
      <c r="Y107" s="46">
        <v>200</v>
      </c>
      <c r="Z107" s="46">
        <v>0</v>
      </c>
      <c r="AA107" s="46">
        <v>0</v>
      </c>
      <c r="AB107" s="46">
        <v>0</v>
      </c>
      <c r="AC107" s="46">
        <v>1500</v>
      </c>
      <c r="AD107" s="46">
        <v>0</v>
      </c>
      <c r="AE107" s="46"/>
    </row>
    <row r="108" spans="1:31" s="47" customFormat="1" ht="15" customHeight="1" x14ac:dyDescent="0.3">
      <c r="A108" s="110">
        <v>10</v>
      </c>
      <c r="B108" s="110" t="s">
        <v>75</v>
      </c>
      <c r="C108" s="46">
        <v>0</v>
      </c>
      <c r="D108" s="46">
        <v>2000</v>
      </c>
      <c r="E108" s="46">
        <v>0</v>
      </c>
      <c r="F108" s="46">
        <v>0</v>
      </c>
      <c r="G108" s="46">
        <v>2700</v>
      </c>
      <c r="H108" s="46">
        <v>0</v>
      </c>
      <c r="I108" s="46">
        <v>1200</v>
      </c>
      <c r="J108" s="106">
        <v>2283</v>
      </c>
      <c r="K108" s="46">
        <v>650</v>
      </c>
      <c r="L108" s="46">
        <v>0</v>
      </c>
      <c r="M108" s="46">
        <v>250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1100</v>
      </c>
      <c r="T108" s="46">
        <v>0</v>
      </c>
      <c r="U108" s="46">
        <v>0</v>
      </c>
      <c r="V108" s="46">
        <v>800</v>
      </c>
      <c r="W108" s="46">
        <v>585</v>
      </c>
      <c r="X108" s="46">
        <v>550</v>
      </c>
      <c r="Y108" s="46">
        <v>0</v>
      </c>
      <c r="Z108" s="46">
        <v>0</v>
      </c>
      <c r="AA108" s="46">
        <v>150</v>
      </c>
      <c r="AB108" s="46">
        <v>0</v>
      </c>
      <c r="AC108" s="46">
        <v>1200</v>
      </c>
      <c r="AD108" s="46">
        <v>0</v>
      </c>
      <c r="AE108" s="46"/>
    </row>
    <row r="109" spans="1:31" s="47" customFormat="1" ht="15" customHeight="1" x14ac:dyDescent="0.3">
      <c r="A109" s="110">
        <v>11</v>
      </c>
      <c r="B109" s="110" t="s">
        <v>76</v>
      </c>
      <c r="C109" s="46">
        <v>0</v>
      </c>
      <c r="D109" s="46">
        <v>0</v>
      </c>
      <c r="E109" s="46">
        <v>0</v>
      </c>
      <c r="F109" s="46">
        <v>1600</v>
      </c>
      <c r="G109" s="46">
        <v>1100</v>
      </c>
      <c r="H109" s="46">
        <v>0</v>
      </c>
      <c r="I109" s="46">
        <v>0</v>
      </c>
      <c r="J109" s="106">
        <v>2667</v>
      </c>
      <c r="K109" s="46">
        <v>400</v>
      </c>
      <c r="L109" s="46">
        <v>355</v>
      </c>
      <c r="M109" s="46">
        <v>700</v>
      </c>
      <c r="N109" s="46">
        <v>0</v>
      </c>
      <c r="O109" s="46">
        <v>0</v>
      </c>
      <c r="P109" s="46">
        <v>1600</v>
      </c>
      <c r="Q109" s="46">
        <v>0</v>
      </c>
      <c r="R109" s="46">
        <v>0</v>
      </c>
      <c r="S109" s="46">
        <v>800</v>
      </c>
      <c r="T109" s="46">
        <v>800</v>
      </c>
      <c r="U109" s="46">
        <v>2400</v>
      </c>
      <c r="V109" s="46">
        <v>0</v>
      </c>
      <c r="W109" s="46">
        <v>0</v>
      </c>
      <c r="X109" s="46">
        <v>400</v>
      </c>
      <c r="Y109" s="46">
        <v>0</v>
      </c>
      <c r="Z109" s="46">
        <v>0</v>
      </c>
      <c r="AA109" s="46">
        <v>400</v>
      </c>
      <c r="AB109" s="46">
        <v>80</v>
      </c>
      <c r="AC109" s="46">
        <v>1200</v>
      </c>
      <c r="AD109" s="46">
        <v>0</v>
      </c>
      <c r="AE109" s="46"/>
    </row>
    <row r="110" spans="1:31" ht="15" customHeight="1" x14ac:dyDescent="0.3">
      <c r="A110" s="110">
        <v>12</v>
      </c>
      <c r="B110" s="110" t="s">
        <v>77</v>
      </c>
      <c r="C110" s="46">
        <v>0</v>
      </c>
      <c r="D110" s="46">
        <v>0</v>
      </c>
      <c r="E110" s="46">
        <v>400</v>
      </c>
      <c r="F110" s="46">
        <v>0</v>
      </c>
      <c r="G110" s="46">
        <v>1800</v>
      </c>
      <c r="H110" s="46">
        <v>0</v>
      </c>
      <c r="I110" s="46">
        <v>0</v>
      </c>
      <c r="J110" s="106">
        <v>800</v>
      </c>
      <c r="K110" s="46">
        <v>650</v>
      </c>
      <c r="L110" s="46">
        <v>410</v>
      </c>
      <c r="M110" s="46">
        <v>1600</v>
      </c>
      <c r="N110" s="46">
        <v>0</v>
      </c>
      <c r="O110" s="46">
        <v>1200</v>
      </c>
      <c r="P110" s="46">
        <v>0</v>
      </c>
      <c r="Q110" s="46">
        <v>0</v>
      </c>
      <c r="R110" s="46">
        <v>0</v>
      </c>
      <c r="S110" s="46">
        <v>300</v>
      </c>
      <c r="T110" s="46">
        <v>0</v>
      </c>
      <c r="U110" s="46">
        <v>0</v>
      </c>
      <c r="V110" s="46">
        <v>0</v>
      </c>
      <c r="W110" s="46">
        <v>0</v>
      </c>
      <c r="X110" s="46">
        <v>1200</v>
      </c>
      <c r="Y110" s="46">
        <v>800</v>
      </c>
      <c r="Z110" s="46">
        <v>2400</v>
      </c>
      <c r="AA110" s="46">
        <v>150</v>
      </c>
      <c r="AB110" s="46">
        <v>0</v>
      </c>
      <c r="AC110" s="46">
        <v>800</v>
      </c>
      <c r="AD110" s="46">
        <v>800</v>
      </c>
      <c r="AE110" s="46"/>
    </row>
    <row r="111" spans="1:31" ht="15" customHeight="1" x14ac:dyDescent="0.3">
      <c r="A111" s="110">
        <v>13</v>
      </c>
      <c r="B111" s="110" t="s">
        <v>78</v>
      </c>
      <c r="C111" s="46">
        <v>0</v>
      </c>
      <c r="D111" s="46">
        <v>0</v>
      </c>
      <c r="E111" s="46">
        <v>0</v>
      </c>
      <c r="F111" s="46">
        <v>0</v>
      </c>
      <c r="G111" s="46">
        <v>1600</v>
      </c>
      <c r="H111" s="46">
        <v>0</v>
      </c>
      <c r="I111" s="46">
        <v>600</v>
      </c>
      <c r="J111" s="106">
        <v>1167</v>
      </c>
      <c r="K111" s="46">
        <v>250</v>
      </c>
      <c r="L111" s="46">
        <v>0</v>
      </c>
      <c r="M111" s="46">
        <v>0</v>
      </c>
      <c r="N111" s="46">
        <v>1000</v>
      </c>
      <c r="O111" s="46">
        <v>0</v>
      </c>
      <c r="P111" s="46">
        <v>0</v>
      </c>
      <c r="Q111" s="46">
        <v>1200</v>
      </c>
      <c r="R111" s="46">
        <v>0</v>
      </c>
      <c r="S111" s="46">
        <v>0</v>
      </c>
      <c r="T111" s="46">
        <v>0</v>
      </c>
      <c r="U111" s="46">
        <v>0</v>
      </c>
      <c r="V111" s="46">
        <v>200</v>
      </c>
      <c r="W111" s="46">
        <v>0</v>
      </c>
      <c r="X111" s="46">
        <v>400</v>
      </c>
      <c r="Y111" s="46">
        <v>800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/>
    </row>
    <row r="112" spans="1:31" ht="15" customHeight="1" x14ac:dyDescent="0.3">
      <c r="A112" s="110">
        <v>14</v>
      </c>
      <c r="B112" s="113" t="s">
        <v>117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</row>
    <row r="113" spans="1:31" ht="15" customHeight="1" x14ac:dyDescent="0.3">
      <c r="A113" s="110">
        <v>15</v>
      </c>
      <c r="B113" s="110" t="s">
        <v>79</v>
      </c>
      <c r="C113" s="46">
        <v>0</v>
      </c>
      <c r="D113" s="46">
        <v>0</v>
      </c>
      <c r="E113" s="46">
        <v>0</v>
      </c>
      <c r="F113" s="46">
        <v>0</v>
      </c>
      <c r="G113" s="46">
        <v>1600</v>
      </c>
      <c r="H113" s="46">
        <v>0</v>
      </c>
      <c r="I113" s="46">
        <v>0</v>
      </c>
      <c r="J113" s="106">
        <v>2667</v>
      </c>
      <c r="K113" s="46">
        <v>700</v>
      </c>
      <c r="L113" s="46">
        <v>1200</v>
      </c>
      <c r="M113" s="46">
        <v>1200</v>
      </c>
      <c r="N113" s="46">
        <v>0</v>
      </c>
      <c r="O113" s="46">
        <v>0</v>
      </c>
      <c r="P113" s="46">
        <v>2400</v>
      </c>
      <c r="Q113" s="46">
        <v>0</v>
      </c>
      <c r="R113" s="46">
        <v>0</v>
      </c>
      <c r="S113" s="46">
        <v>1000</v>
      </c>
      <c r="T113" s="46">
        <v>1200</v>
      </c>
      <c r="U113" s="46">
        <v>0</v>
      </c>
      <c r="V113" s="46">
        <v>800</v>
      </c>
      <c r="W113" s="46">
        <v>0</v>
      </c>
      <c r="X113" s="46">
        <v>600</v>
      </c>
      <c r="Y113" s="46">
        <v>0</v>
      </c>
      <c r="Z113" s="46">
        <v>0</v>
      </c>
      <c r="AA113" s="46">
        <v>200</v>
      </c>
      <c r="AB113" s="46">
        <v>0</v>
      </c>
      <c r="AC113" s="46">
        <v>800</v>
      </c>
      <c r="AD113" s="46">
        <v>2400</v>
      </c>
      <c r="AE113" s="46"/>
    </row>
    <row r="114" spans="1:31" ht="15" customHeight="1" x14ac:dyDescent="0.3">
      <c r="A114" s="110">
        <v>16</v>
      </c>
      <c r="B114" s="110" t="s">
        <v>74</v>
      </c>
      <c r="C114" s="46">
        <v>0</v>
      </c>
      <c r="D114" s="46">
        <v>800</v>
      </c>
      <c r="E114" s="46">
        <v>400</v>
      </c>
      <c r="F114" s="46">
        <v>0</v>
      </c>
      <c r="G114" s="46">
        <v>800</v>
      </c>
      <c r="H114" s="46">
        <v>400</v>
      </c>
      <c r="I114" s="46">
        <v>0</v>
      </c>
      <c r="J114" s="106">
        <v>1667</v>
      </c>
      <c r="K114" s="46">
        <v>325</v>
      </c>
      <c r="L114" s="46">
        <v>0</v>
      </c>
      <c r="M114" s="46">
        <v>900</v>
      </c>
      <c r="N114" s="46">
        <v>0</v>
      </c>
      <c r="O114" s="46">
        <v>0</v>
      </c>
      <c r="P114" s="46">
        <v>0</v>
      </c>
      <c r="Q114" s="46">
        <v>0</v>
      </c>
      <c r="R114" s="46">
        <v>1200</v>
      </c>
      <c r="S114" s="46">
        <v>400</v>
      </c>
      <c r="T114" s="46">
        <v>0</v>
      </c>
      <c r="U114" s="46">
        <v>0</v>
      </c>
      <c r="V114" s="46">
        <v>0</v>
      </c>
      <c r="W114" s="46">
        <v>1600</v>
      </c>
      <c r="X114" s="46">
        <v>1300</v>
      </c>
      <c r="Y114" s="46">
        <v>800</v>
      </c>
      <c r="Z114" s="46">
        <v>0</v>
      </c>
      <c r="AA114" s="46">
        <v>0</v>
      </c>
      <c r="AB114" s="46">
        <v>0</v>
      </c>
      <c r="AC114" s="46">
        <v>1200</v>
      </c>
      <c r="AD114" s="46">
        <v>400</v>
      </c>
      <c r="AE114" s="46"/>
    </row>
    <row r="115" spans="1:31" s="47" customFormat="1" ht="15" customHeight="1" x14ac:dyDescent="0.3">
      <c r="A115" s="110">
        <v>17</v>
      </c>
      <c r="B115" s="110" t="s">
        <v>75</v>
      </c>
      <c r="C115" s="46">
        <v>0</v>
      </c>
      <c r="D115" s="46">
        <v>0</v>
      </c>
      <c r="E115" s="46">
        <v>600</v>
      </c>
      <c r="F115" s="46">
        <v>800</v>
      </c>
      <c r="G115" s="46">
        <v>800</v>
      </c>
      <c r="H115" s="46">
        <v>2400</v>
      </c>
      <c r="I115" s="46">
        <v>0</v>
      </c>
      <c r="J115" s="106">
        <v>3200</v>
      </c>
      <c r="K115" s="46">
        <v>700</v>
      </c>
      <c r="L115" s="46">
        <v>1200</v>
      </c>
      <c r="M115" s="46">
        <v>1600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1200</v>
      </c>
      <c r="T115" s="46">
        <v>0</v>
      </c>
      <c r="U115" s="46">
        <v>0</v>
      </c>
      <c r="V115" s="46">
        <v>0</v>
      </c>
      <c r="W115" s="46">
        <v>400</v>
      </c>
      <c r="X115" s="46">
        <v>400</v>
      </c>
      <c r="Y115" s="46">
        <v>800</v>
      </c>
      <c r="Z115" s="46">
        <v>0</v>
      </c>
      <c r="AA115" s="46">
        <v>200</v>
      </c>
      <c r="AB115" s="46">
        <v>0</v>
      </c>
      <c r="AC115" s="46">
        <v>1200</v>
      </c>
      <c r="AD115" s="46">
        <v>400</v>
      </c>
      <c r="AE115" s="46"/>
    </row>
    <row r="116" spans="1:31" s="47" customFormat="1" ht="15" customHeight="1" x14ac:dyDescent="0.3">
      <c r="A116" s="110">
        <v>18</v>
      </c>
      <c r="B116" s="110" t="s">
        <v>76</v>
      </c>
      <c r="C116" s="46">
        <v>1200</v>
      </c>
      <c r="D116" s="46">
        <v>600</v>
      </c>
      <c r="E116" s="46">
        <v>400</v>
      </c>
      <c r="F116" s="46">
        <v>0</v>
      </c>
      <c r="G116" s="46">
        <v>800</v>
      </c>
      <c r="H116" s="46">
        <v>0</v>
      </c>
      <c r="I116" s="46">
        <v>600</v>
      </c>
      <c r="J116" s="106">
        <v>1667</v>
      </c>
      <c r="K116" s="46">
        <v>450</v>
      </c>
      <c r="L116" s="46">
        <v>0</v>
      </c>
      <c r="M116" s="46">
        <v>1200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400</v>
      </c>
      <c r="T116" s="46">
        <v>0</v>
      </c>
      <c r="U116" s="46">
        <v>0</v>
      </c>
      <c r="V116" s="46">
        <v>200</v>
      </c>
      <c r="W116" s="46">
        <v>0</v>
      </c>
      <c r="X116" s="46">
        <v>1200</v>
      </c>
      <c r="Y116" s="46">
        <v>600</v>
      </c>
      <c r="Z116" s="46">
        <v>0</v>
      </c>
      <c r="AA116" s="46">
        <v>0</v>
      </c>
      <c r="AB116" s="46">
        <v>0</v>
      </c>
      <c r="AC116" s="46">
        <v>0</v>
      </c>
      <c r="AD116" s="46">
        <v>400</v>
      </c>
      <c r="AE116" s="46"/>
    </row>
    <row r="117" spans="1:31" ht="15" customHeight="1" x14ac:dyDescent="0.3">
      <c r="A117" s="115">
        <v>19</v>
      </c>
      <c r="B117" s="110" t="s">
        <v>77</v>
      </c>
      <c r="C117" s="46">
        <v>0</v>
      </c>
      <c r="D117" s="46">
        <v>0</v>
      </c>
      <c r="E117" s="46">
        <v>600</v>
      </c>
      <c r="F117" s="46">
        <v>800</v>
      </c>
      <c r="G117" s="46">
        <v>1600</v>
      </c>
      <c r="H117" s="46">
        <v>2400</v>
      </c>
      <c r="I117" s="46">
        <v>0</v>
      </c>
      <c r="J117" s="106">
        <v>2333</v>
      </c>
      <c r="K117" s="46">
        <v>980</v>
      </c>
      <c r="L117" s="46">
        <v>0</v>
      </c>
      <c r="M117" s="46">
        <v>1600</v>
      </c>
      <c r="N117" s="46">
        <v>0</v>
      </c>
      <c r="O117" s="46">
        <v>0</v>
      </c>
      <c r="P117" s="46">
        <v>800</v>
      </c>
      <c r="Q117" s="46">
        <v>0</v>
      </c>
      <c r="R117" s="46">
        <v>0</v>
      </c>
      <c r="S117" s="46">
        <v>400</v>
      </c>
      <c r="T117" s="46">
        <v>0</v>
      </c>
      <c r="U117" s="46">
        <v>1400</v>
      </c>
      <c r="V117" s="46">
        <v>0</v>
      </c>
      <c r="W117" s="46">
        <v>320</v>
      </c>
      <c r="X117" s="46">
        <v>480</v>
      </c>
      <c r="Y117" s="46">
        <v>800</v>
      </c>
      <c r="Z117" s="46">
        <v>0</v>
      </c>
      <c r="AA117" s="46">
        <v>200</v>
      </c>
      <c r="AB117" s="46">
        <v>0</v>
      </c>
      <c r="AC117" s="46">
        <v>1200</v>
      </c>
      <c r="AD117" s="46">
        <v>400</v>
      </c>
      <c r="AE117" s="46"/>
    </row>
    <row r="118" spans="1:31" ht="15" customHeight="1" x14ac:dyDescent="0.3">
      <c r="A118" s="115">
        <v>20</v>
      </c>
      <c r="B118" s="110" t="s">
        <v>78</v>
      </c>
      <c r="C118" s="46">
        <v>0</v>
      </c>
      <c r="D118" s="46">
        <v>0</v>
      </c>
      <c r="E118" s="46">
        <v>0</v>
      </c>
      <c r="F118" s="46">
        <v>0</v>
      </c>
      <c r="G118" s="46">
        <v>1600</v>
      </c>
      <c r="H118" s="46">
        <v>0</v>
      </c>
      <c r="I118" s="46">
        <v>600</v>
      </c>
      <c r="J118" s="106">
        <v>1167</v>
      </c>
      <c r="K118" s="46">
        <v>390</v>
      </c>
      <c r="L118" s="46">
        <v>0</v>
      </c>
      <c r="M118" s="46">
        <v>0</v>
      </c>
      <c r="N118" s="46">
        <v>800</v>
      </c>
      <c r="O118" s="46">
        <v>0</v>
      </c>
      <c r="P118" s="46">
        <v>0</v>
      </c>
      <c r="Q118" s="46">
        <v>1200</v>
      </c>
      <c r="R118" s="46">
        <v>0</v>
      </c>
      <c r="S118" s="46">
        <v>0</v>
      </c>
      <c r="T118" s="46">
        <v>0</v>
      </c>
      <c r="U118" s="46">
        <v>0</v>
      </c>
      <c r="V118" s="46">
        <v>250</v>
      </c>
      <c r="W118" s="46">
        <v>0</v>
      </c>
      <c r="X118" s="46">
        <v>400</v>
      </c>
      <c r="Y118" s="46">
        <v>800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/>
    </row>
    <row r="119" spans="1:31" ht="15" customHeight="1" x14ac:dyDescent="0.3">
      <c r="A119" s="115">
        <v>21</v>
      </c>
      <c r="B119" s="113" t="s">
        <v>117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</row>
    <row r="120" spans="1:31" ht="15" customHeight="1" x14ac:dyDescent="0.3">
      <c r="A120" s="115">
        <v>22</v>
      </c>
      <c r="B120" s="110" t="s">
        <v>79</v>
      </c>
      <c r="C120" s="46">
        <v>0</v>
      </c>
      <c r="D120" s="46">
        <v>0</v>
      </c>
      <c r="E120" s="46">
        <v>0</v>
      </c>
      <c r="F120" s="46">
        <v>1550</v>
      </c>
      <c r="G120" s="46">
        <v>1100</v>
      </c>
      <c r="H120" s="46">
        <v>0</v>
      </c>
      <c r="I120" s="46">
        <v>0</v>
      </c>
      <c r="J120" s="106">
        <v>2500</v>
      </c>
      <c r="K120" s="46">
        <v>400</v>
      </c>
      <c r="L120" s="46">
        <v>500</v>
      </c>
      <c r="M120" s="46">
        <v>1000</v>
      </c>
      <c r="N120" s="46">
        <v>0</v>
      </c>
      <c r="O120" s="46">
        <v>0</v>
      </c>
      <c r="P120" s="46">
        <v>1600</v>
      </c>
      <c r="Q120" s="46">
        <v>0</v>
      </c>
      <c r="R120" s="46">
        <v>0</v>
      </c>
      <c r="S120" s="46">
        <v>800</v>
      </c>
      <c r="T120" s="46">
        <v>800</v>
      </c>
      <c r="U120" s="46">
        <v>2000</v>
      </c>
      <c r="V120" s="46">
        <v>0</v>
      </c>
      <c r="W120" s="46">
        <v>0</v>
      </c>
      <c r="X120" s="46">
        <v>500</v>
      </c>
      <c r="Y120" s="46">
        <v>400</v>
      </c>
      <c r="Z120" s="46">
        <v>0</v>
      </c>
      <c r="AA120" s="46">
        <v>0</v>
      </c>
      <c r="AB120" s="46">
        <v>80</v>
      </c>
      <c r="AC120" s="46">
        <v>1200</v>
      </c>
      <c r="AD120" s="46">
        <v>0</v>
      </c>
      <c r="AE120" s="46"/>
    </row>
    <row r="121" spans="1:31" ht="15" customHeight="1" x14ac:dyDescent="0.3">
      <c r="A121" s="115">
        <v>23</v>
      </c>
      <c r="B121" s="110" t="s">
        <v>74</v>
      </c>
      <c r="C121" s="46"/>
      <c r="D121" s="46"/>
      <c r="E121" s="46"/>
      <c r="F121" s="46"/>
      <c r="G121" s="46"/>
      <c r="H121" s="46"/>
      <c r="I121" s="46"/>
      <c r="J121" s="10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s="47" customFormat="1" ht="15" customHeight="1" x14ac:dyDescent="0.3">
      <c r="A122" s="115">
        <v>24</v>
      </c>
      <c r="B122" s="110" t="s">
        <v>75</v>
      </c>
      <c r="C122" s="46">
        <v>0</v>
      </c>
      <c r="D122" s="46">
        <v>2000</v>
      </c>
      <c r="E122" s="46">
        <v>0</v>
      </c>
      <c r="F122" s="46">
        <v>0</v>
      </c>
      <c r="G122" s="46">
        <v>2700</v>
      </c>
      <c r="H122" s="46">
        <v>0</v>
      </c>
      <c r="I122" s="46">
        <v>1200</v>
      </c>
      <c r="J122" s="106">
        <v>2283</v>
      </c>
      <c r="K122" s="46">
        <v>650</v>
      </c>
      <c r="L122" s="46">
        <v>0</v>
      </c>
      <c r="M122" s="46">
        <v>250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1100</v>
      </c>
      <c r="T122" s="46">
        <v>0</v>
      </c>
      <c r="U122" s="46">
        <v>0</v>
      </c>
      <c r="V122" s="46">
        <v>800</v>
      </c>
      <c r="W122" s="46">
        <v>585</v>
      </c>
      <c r="X122" s="46">
        <v>550</v>
      </c>
      <c r="Y122" s="46">
        <v>0</v>
      </c>
      <c r="Z122" s="46">
        <v>0</v>
      </c>
      <c r="AA122" s="46">
        <v>150</v>
      </c>
      <c r="AB122" s="46">
        <v>0</v>
      </c>
      <c r="AC122" s="46">
        <v>1200</v>
      </c>
      <c r="AD122" s="46">
        <v>0</v>
      </c>
      <c r="AE122" s="46"/>
    </row>
    <row r="123" spans="1:31" s="47" customFormat="1" ht="15" customHeight="1" x14ac:dyDescent="0.3">
      <c r="A123" s="115">
        <v>25</v>
      </c>
      <c r="B123" s="110" t="s">
        <v>76</v>
      </c>
      <c r="C123" s="46">
        <v>0</v>
      </c>
      <c r="D123" s="46">
        <v>0</v>
      </c>
      <c r="E123" s="46">
        <v>0</v>
      </c>
      <c r="F123" s="46">
        <v>1600</v>
      </c>
      <c r="G123" s="46">
        <v>1100</v>
      </c>
      <c r="H123" s="46">
        <v>0</v>
      </c>
      <c r="I123" s="46">
        <v>0</v>
      </c>
      <c r="J123" s="106">
        <v>2667</v>
      </c>
      <c r="K123" s="46">
        <v>400</v>
      </c>
      <c r="L123" s="46">
        <v>355</v>
      </c>
      <c r="M123" s="46">
        <v>700</v>
      </c>
      <c r="N123" s="46">
        <v>0</v>
      </c>
      <c r="O123" s="46">
        <v>0</v>
      </c>
      <c r="P123" s="46">
        <v>1600</v>
      </c>
      <c r="Q123" s="46">
        <v>0</v>
      </c>
      <c r="R123" s="46">
        <v>0</v>
      </c>
      <c r="S123" s="46">
        <v>800</v>
      </c>
      <c r="T123" s="46">
        <v>800</v>
      </c>
      <c r="U123" s="46">
        <v>2400</v>
      </c>
      <c r="V123" s="46">
        <v>0</v>
      </c>
      <c r="W123" s="46">
        <v>0</v>
      </c>
      <c r="X123" s="46">
        <v>400</v>
      </c>
      <c r="Y123" s="46">
        <v>0</v>
      </c>
      <c r="Z123" s="46">
        <v>0</v>
      </c>
      <c r="AA123" s="46">
        <v>400</v>
      </c>
      <c r="AB123" s="46">
        <v>80</v>
      </c>
      <c r="AC123" s="46">
        <v>1200</v>
      </c>
      <c r="AD123" s="46">
        <v>0</v>
      </c>
      <c r="AE123" s="46"/>
    </row>
    <row r="124" spans="1:31" ht="15" customHeight="1" x14ac:dyDescent="0.3">
      <c r="A124" s="115">
        <v>26</v>
      </c>
      <c r="B124" s="110" t="s">
        <v>77</v>
      </c>
      <c r="C124" s="46">
        <v>0</v>
      </c>
      <c r="D124" s="46">
        <v>0</v>
      </c>
      <c r="E124" s="46">
        <v>400</v>
      </c>
      <c r="F124" s="46">
        <v>0</v>
      </c>
      <c r="G124" s="46">
        <v>1800</v>
      </c>
      <c r="H124" s="46">
        <v>0</v>
      </c>
      <c r="I124" s="46">
        <v>0</v>
      </c>
      <c r="J124" s="106">
        <v>800</v>
      </c>
      <c r="K124" s="46">
        <v>650</v>
      </c>
      <c r="L124" s="46">
        <v>410</v>
      </c>
      <c r="M124" s="46">
        <v>1600</v>
      </c>
      <c r="N124" s="46">
        <v>0</v>
      </c>
      <c r="O124" s="46">
        <v>1200</v>
      </c>
      <c r="P124" s="46">
        <v>0</v>
      </c>
      <c r="Q124" s="46">
        <v>0</v>
      </c>
      <c r="R124" s="46">
        <v>0</v>
      </c>
      <c r="S124" s="46">
        <v>300</v>
      </c>
      <c r="T124" s="46">
        <v>0</v>
      </c>
      <c r="U124" s="46">
        <v>0</v>
      </c>
      <c r="V124" s="46">
        <v>0</v>
      </c>
      <c r="W124" s="46">
        <v>0</v>
      </c>
      <c r="X124" s="46">
        <v>1200</v>
      </c>
      <c r="Y124" s="46">
        <v>800</v>
      </c>
      <c r="Z124" s="46">
        <v>2400</v>
      </c>
      <c r="AA124" s="46">
        <v>150</v>
      </c>
      <c r="AB124" s="46">
        <v>0</v>
      </c>
      <c r="AC124" s="46">
        <v>800</v>
      </c>
      <c r="AD124" s="46">
        <v>800</v>
      </c>
      <c r="AE124" s="46"/>
    </row>
    <row r="125" spans="1:31" ht="15" customHeight="1" x14ac:dyDescent="0.3">
      <c r="A125" s="115">
        <v>27</v>
      </c>
      <c r="B125" s="110" t="s">
        <v>78</v>
      </c>
      <c r="C125" s="46">
        <v>0</v>
      </c>
      <c r="D125" s="46">
        <v>0</v>
      </c>
      <c r="E125" s="46">
        <v>0</v>
      </c>
      <c r="F125" s="46">
        <v>0</v>
      </c>
      <c r="G125" s="46">
        <v>1600</v>
      </c>
      <c r="H125" s="46">
        <v>0</v>
      </c>
      <c r="I125" s="46">
        <v>600</v>
      </c>
      <c r="J125" s="106">
        <v>1167</v>
      </c>
      <c r="K125" s="46">
        <v>250</v>
      </c>
      <c r="L125" s="46">
        <v>0</v>
      </c>
      <c r="M125" s="46">
        <v>0</v>
      </c>
      <c r="N125" s="46">
        <v>1000</v>
      </c>
      <c r="O125" s="46">
        <v>0</v>
      </c>
      <c r="P125" s="46">
        <v>0</v>
      </c>
      <c r="Q125" s="46">
        <v>1200</v>
      </c>
      <c r="R125" s="46">
        <v>0</v>
      </c>
      <c r="S125" s="46">
        <v>0</v>
      </c>
      <c r="T125" s="46">
        <v>0</v>
      </c>
      <c r="U125" s="46">
        <v>0</v>
      </c>
      <c r="V125" s="46">
        <v>200</v>
      </c>
      <c r="W125" s="46">
        <v>0</v>
      </c>
      <c r="X125" s="46">
        <v>400</v>
      </c>
      <c r="Y125" s="46">
        <v>800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/>
    </row>
    <row r="126" spans="1:31" ht="15" customHeight="1" x14ac:dyDescent="0.3">
      <c r="A126" s="115">
        <v>28</v>
      </c>
      <c r="B126" s="113" t="s">
        <v>117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</row>
    <row r="127" spans="1:31" ht="15" customHeight="1" x14ac:dyDescent="0.3">
      <c r="A127" s="115">
        <v>29</v>
      </c>
      <c r="B127" s="110" t="s">
        <v>79</v>
      </c>
      <c r="C127" s="46">
        <v>0</v>
      </c>
      <c r="D127" s="46">
        <v>0</v>
      </c>
      <c r="E127" s="46">
        <v>0</v>
      </c>
      <c r="F127" s="46">
        <v>0</v>
      </c>
      <c r="G127" s="46">
        <v>1600</v>
      </c>
      <c r="H127" s="46">
        <v>0</v>
      </c>
      <c r="I127" s="46">
        <v>0</v>
      </c>
      <c r="J127" s="106">
        <v>2667</v>
      </c>
      <c r="K127" s="46">
        <v>700</v>
      </c>
      <c r="L127" s="46">
        <v>1200</v>
      </c>
      <c r="M127" s="46">
        <v>1200</v>
      </c>
      <c r="N127" s="46">
        <v>0</v>
      </c>
      <c r="O127" s="46">
        <v>0</v>
      </c>
      <c r="P127" s="46">
        <v>2400</v>
      </c>
      <c r="Q127" s="46">
        <v>0</v>
      </c>
      <c r="R127" s="46">
        <v>0</v>
      </c>
      <c r="S127" s="46">
        <v>1000</v>
      </c>
      <c r="T127" s="46">
        <v>1200</v>
      </c>
      <c r="U127" s="46">
        <v>0</v>
      </c>
      <c r="V127" s="46">
        <v>800</v>
      </c>
      <c r="W127" s="46">
        <v>0</v>
      </c>
      <c r="X127" s="46">
        <v>600</v>
      </c>
      <c r="Y127" s="46">
        <v>0</v>
      </c>
      <c r="Z127" s="46">
        <v>0</v>
      </c>
      <c r="AA127" s="46">
        <v>200</v>
      </c>
      <c r="AB127" s="46">
        <v>0</v>
      </c>
      <c r="AC127" s="46">
        <v>800</v>
      </c>
      <c r="AD127" s="46">
        <v>2400</v>
      </c>
      <c r="AE127" s="46"/>
    </row>
    <row r="128" spans="1:31" ht="15" customHeight="1" x14ac:dyDescent="0.3">
      <c r="A128" s="115">
        <v>30</v>
      </c>
      <c r="B128" s="110" t="s">
        <v>74</v>
      </c>
      <c r="C128" s="46">
        <v>0</v>
      </c>
      <c r="D128" s="46">
        <v>800</v>
      </c>
      <c r="E128" s="46">
        <v>400</v>
      </c>
      <c r="F128" s="46">
        <v>0</v>
      </c>
      <c r="G128" s="46">
        <v>800</v>
      </c>
      <c r="H128" s="46">
        <v>400</v>
      </c>
      <c r="I128" s="46">
        <v>0</v>
      </c>
      <c r="J128" s="106">
        <v>1667</v>
      </c>
      <c r="K128" s="46">
        <v>325</v>
      </c>
      <c r="L128" s="46">
        <v>0</v>
      </c>
      <c r="M128" s="46">
        <v>900</v>
      </c>
      <c r="N128" s="46">
        <v>0</v>
      </c>
      <c r="O128" s="46">
        <v>0</v>
      </c>
      <c r="P128" s="46">
        <v>0</v>
      </c>
      <c r="Q128" s="46">
        <v>0</v>
      </c>
      <c r="R128" s="46">
        <v>1200</v>
      </c>
      <c r="S128" s="46">
        <v>400</v>
      </c>
      <c r="T128" s="46">
        <v>0</v>
      </c>
      <c r="U128" s="46">
        <v>0</v>
      </c>
      <c r="V128" s="46">
        <v>0</v>
      </c>
      <c r="W128" s="46">
        <v>1600</v>
      </c>
      <c r="X128" s="46">
        <v>1300</v>
      </c>
      <c r="Y128" s="46">
        <v>800</v>
      </c>
      <c r="Z128" s="46">
        <v>0</v>
      </c>
      <c r="AA128" s="46">
        <v>0</v>
      </c>
      <c r="AB128" s="46">
        <v>0</v>
      </c>
      <c r="AC128" s="46">
        <v>1200</v>
      </c>
      <c r="AD128" s="46">
        <v>400</v>
      </c>
      <c r="AE128" s="46"/>
    </row>
    <row r="129" spans="1:31" ht="15" customHeight="1" x14ac:dyDescent="0.3">
      <c r="A129" s="115">
        <v>31</v>
      </c>
      <c r="B129" s="110" t="s">
        <v>75</v>
      </c>
      <c r="C129" s="46">
        <v>0</v>
      </c>
      <c r="D129" s="46">
        <v>0</v>
      </c>
      <c r="E129" s="46">
        <v>600</v>
      </c>
      <c r="F129" s="46">
        <v>800</v>
      </c>
      <c r="G129" s="46">
        <v>800</v>
      </c>
      <c r="H129" s="46">
        <v>2400</v>
      </c>
      <c r="I129" s="46">
        <v>0</v>
      </c>
      <c r="J129" s="106">
        <v>3200</v>
      </c>
      <c r="K129" s="46">
        <v>700</v>
      </c>
      <c r="L129" s="46">
        <v>1200</v>
      </c>
      <c r="M129" s="46">
        <v>1600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1200</v>
      </c>
      <c r="T129" s="46">
        <v>0</v>
      </c>
      <c r="U129" s="46">
        <v>0</v>
      </c>
      <c r="V129" s="46">
        <v>0</v>
      </c>
      <c r="W129" s="46">
        <v>400</v>
      </c>
      <c r="X129" s="46">
        <v>400</v>
      </c>
      <c r="Y129" s="46">
        <v>800</v>
      </c>
      <c r="Z129" s="46">
        <v>0</v>
      </c>
      <c r="AA129" s="46">
        <v>200</v>
      </c>
      <c r="AB129" s="46">
        <v>0</v>
      </c>
      <c r="AC129" s="46">
        <v>1200</v>
      </c>
      <c r="AD129" s="46">
        <v>400</v>
      </c>
      <c r="AE129" s="46"/>
    </row>
    <row r="130" spans="1:31" ht="15" customHeight="1" x14ac:dyDescent="0.3">
      <c r="A130" s="110"/>
      <c r="B130" s="110"/>
      <c r="C130" s="46"/>
      <c r="D130" s="46"/>
      <c r="E130" s="46"/>
      <c r="F130" s="46"/>
      <c r="G130" s="46"/>
      <c r="H130" s="46"/>
      <c r="I130" s="46"/>
      <c r="J130" s="10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ht="15" customHeight="1" x14ac:dyDescent="0.3">
      <c r="A131" s="110"/>
      <c r="B131" s="110"/>
      <c r="C131" s="46"/>
      <c r="D131" s="46"/>
      <c r="E131" s="46"/>
      <c r="F131" s="46"/>
      <c r="G131" s="46"/>
      <c r="H131" s="46"/>
      <c r="I131" s="46"/>
      <c r="J131" s="10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ht="15" customHeight="1" x14ac:dyDescent="0.3">
      <c r="A132" s="110"/>
      <c r="B132" s="110"/>
      <c r="C132" s="46"/>
      <c r="D132" s="46"/>
      <c r="E132" s="46"/>
      <c r="F132" s="46"/>
      <c r="G132" s="46"/>
      <c r="H132" s="46"/>
      <c r="I132" s="46"/>
      <c r="J132" s="10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  <row r="133" spans="1:31" ht="15" customHeight="1" x14ac:dyDescent="0.3">
      <c r="A133" s="110"/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</row>
    <row r="134" spans="1:31" ht="15" customHeight="1" x14ac:dyDescent="0.3">
      <c r="A134" s="110"/>
      <c r="B134" s="110"/>
      <c r="C134" s="46"/>
      <c r="D134" s="46"/>
      <c r="E134" s="46"/>
      <c r="F134" s="46"/>
      <c r="G134" s="46"/>
      <c r="H134" s="46"/>
      <c r="I134" s="46"/>
      <c r="J134" s="10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</row>
    <row r="135" spans="1:31" ht="15" customHeight="1" x14ac:dyDescent="0.3">
      <c r="A135" s="110"/>
      <c r="B135" s="110"/>
      <c r="C135" s="46"/>
      <c r="D135" s="46"/>
      <c r="E135" s="46"/>
      <c r="F135" s="46"/>
      <c r="G135" s="46"/>
      <c r="H135" s="46"/>
      <c r="I135" s="46"/>
      <c r="J135" s="10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</row>
    <row r="136" spans="1:31" ht="15" customHeight="1" x14ac:dyDescent="0.3">
      <c r="A136" s="110"/>
      <c r="B136" s="110"/>
      <c r="C136" s="46"/>
      <c r="D136" s="46"/>
      <c r="E136" s="46"/>
      <c r="F136" s="46"/>
      <c r="G136" s="46"/>
      <c r="H136" s="46"/>
      <c r="I136" s="46"/>
      <c r="J136" s="10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</row>
    <row r="137" spans="1:31" ht="15" customHeight="1" x14ac:dyDescent="0.3">
      <c r="A137" s="110"/>
      <c r="B137" s="110"/>
      <c r="C137" s="46"/>
      <c r="D137" s="46"/>
      <c r="E137" s="46"/>
      <c r="F137" s="46"/>
      <c r="G137" s="46"/>
      <c r="H137" s="46"/>
      <c r="I137" s="46"/>
      <c r="J137" s="10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</row>
    <row r="138" spans="1:31" ht="15" customHeight="1" x14ac:dyDescent="0.3">
      <c r="A138" s="110"/>
      <c r="B138" s="110"/>
      <c r="C138" s="46"/>
      <c r="D138" s="46"/>
      <c r="E138" s="46"/>
      <c r="F138" s="46"/>
      <c r="G138" s="46"/>
      <c r="H138" s="46"/>
      <c r="I138" s="46"/>
      <c r="J138" s="10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</row>
    <row r="139" spans="1:31" ht="15" customHeight="1" x14ac:dyDescent="0.3">
      <c r="A139" s="110"/>
      <c r="B139" s="110"/>
      <c r="C139" s="46"/>
      <c r="D139" s="46"/>
      <c r="E139" s="46"/>
      <c r="F139" s="46"/>
      <c r="G139" s="46"/>
      <c r="H139" s="46"/>
      <c r="I139" s="46"/>
      <c r="J139" s="10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</row>
    <row r="140" spans="1:31" ht="15" customHeight="1" x14ac:dyDescent="0.3">
      <c r="A140" s="110"/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</row>
    <row r="141" spans="1:31" ht="15" customHeight="1" x14ac:dyDescent="0.3">
      <c r="A141" s="110"/>
      <c r="B141" s="110"/>
      <c r="C141" s="46"/>
      <c r="D141" s="46"/>
      <c r="E141" s="46"/>
      <c r="F141" s="46"/>
      <c r="G141" s="46"/>
      <c r="H141" s="46"/>
      <c r="I141" s="46"/>
      <c r="J141" s="10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</row>
    <row r="142" spans="1:31" ht="15" customHeight="1" x14ac:dyDescent="0.3">
      <c r="A142" s="110"/>
      <c r="B142" s="110"/>
      <c r="C142" s="46"/>
      <c r="D142" s="46"/>
      <c r="E142" s="46"/>
      <c r="F142" s="46"/>
      <c r="G142" s="46"/>
      <c r="H142" s="46"/>
      <c r="I142" s="46"/>
      <c r="J142" s="10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</row>
    <row r="143" spans="1:31" ht="15" customHeight="1" x14ac:dyDescent="0.3">
      <c r="A143" s="110"/>
      <c r="B143" s="110"/>
      <c r="C143" s="46"/>
      <c r="D143" s="46"/>
      <c r="E143" s="46"/>
      <c r="F143" s="46"/>
      <c r="G143" s="46"/>
      <c r="H143" s="46"/>
      <c r="I143" s="46"/>
      <c r="J143" s="10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</row>
    <row r="144" spans="1:31" ht="15" customHeight="1" x14ac:dyDescent="0.3">
      <c r="A144" s="110">
        <v>29</v>
      </c>
      <c r="B144" s="110" t="s">
        <v>74</v>
      </c>
      <c r="C144" s="46">
        <v>0</v>
      </c>
      <c r="D144" s="46">
        <v>0</v>
      </c>
      <c r="E144" s="46">
        <v>0</v>
      </c>
      <c r="F144" s="46">
        <v>1800</v>
      </c>
      <c r="G144" s="46">
        <v>1000</v>
      </c>
      <c r="H144" s="46">
        <v>2400</v>
      </c>
      <c r="I144" s="46">
        <v>0</v>
      </c>
      <c r="J144" s="106">
        <v>1400</v>
      </c>
      <c r="K144" s="46">
        <v>475</v>
      </c>
      <c r="L144" s="46">
        <v>0</v>
      </c>
      <c r="M144" s="46">
        <v>1400</v>
      </c>
      <c r="N144" s="46">
        <v>0</v>
      </c>
      <c r="O144" s="46">
        <v>0</v>
      </c>
      <c r="P144" s="46">
        <v>3200</v>
      </c>
      <c r="Q144" s="46">
        <v>0</v>
      </c>
      <c r="R144" s="46">
        <v>0</v>
      </c>
      <c r="S144" s="46">
        <v>350</v>
      </c>
      <c r="T144" s="46">
        <v>2000</v>
      </c>
      <c r="U144" s="46">
        <v>0</v>
      </c>
      <c r="V144" s="46">
        <v>0</v>
      </c>
      <c r="W144" s="46">
        <v>0</v>
      </c>
      <c r="X144" s="46">
        <v>1300</v>
      </c>
      <c r="Y144" s="46">
        <v>200</v>
      </c>
      <c r="Z144" s="46">
        <v>0</v>
      </c>
      <c r="AA144" s="46">
        <v>0</v>
      </c>
      <c r="AB144" s="46">
        <v>0</v>
      </c>
      <c r="AC144" s="46">
        <v>1500</v>
      </c>
      <c r="AD144" s="46">
        <v>0</v>
      </c>
      <c r="AE144" s="46"/>
    </row>
    <row r="145" spans="1:31" s="47" customFormat="1" ht="15" customHeight="1" x14ac:dyDescent="0.3">
      <c r="A145" s="110">
        <v>30</v>
      </c>
      <c r="B145" s="110" t="s">
        <v>75</v>
      </c>
      <c r="C145" s="46">
        <v>0</v>
      </c>
      <c r="D145" s="46">
        <v>2000</v>
      </c>
      <c r="E145" s="46">
        <v>0</v>
      </c>
      <c r="F145" s="46">
        <v>0</v>
      </c>
      <c r="G145" s="46">
        <v>2700</v>
      </c>
      <c r="H145" s="46">
        <v>0</v>
      </c>
      <c r="I145" s="46">
        <v>1200</v>
      </c>
      <c r="J145" s="106">
        <v>2282</v>
      </c>
      <c r="K145" s="46">
        <v>650</v>
      </c>
      <c r="L145" s="46">
        <v>0</v>
      </c>
      <c r="M145" s="46">
        <v>250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1100</v>
      </c>
      <c r="T145" s="46">
        <v>0</v>
      </c>
      <c r="U145" s="46">
        <v>0</v>
      </c>
      <c r="V145" s="46">
        <v>800</v>
      </c>
      <c r="W145" s="46">
        <v>585</v>
      </c>
      <c r="X145" s="46">
        <v>550</v>
      </c>
      <c r="Y145" s="46">
        <v>0</v>
      </c>
      <c r="Z145" s="46">
        <v>0</v>
      </c>
      <c r="AA145" s="46">
        <v>150</v>
      </c>
      <c r="AB145" s="46">
        <v>0</v>
      </c>
      <c r="AC145" s="46">
        <v>1200</v>
      </c>
      <c r="AD145" s="46">
        <v>0</v>
      </c>
      <c r="AE145" s="46"/>
    </row>
    <row r="146" spans="1:31" x14ac:dyDescent="0.3">
      <c r="A146" s="115"/>
      <c r="B146" s="115"/>
      <c r="C146" s="106"/>
      <c r="D146" s="106"/>
      <c r="E146" s="115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15"/>
      <c r="Z146" s="115"/>
      <c r="AA146" s="115"/>
      <c r="AB146" s="115"/>
      <c r="AC146" s="115"/>
      <c r="AD146" s="115"/>
      <c r="AE146" s="115"/>
    </row>
    <row r="147" spans="1:31" x14ac:dyDescent="0.3">
      <c r="A147" s="133" t="s">
        <v>80</v>
      </c>
      <c r="B147" s="134"/>
      <c r="C147" s="102">
        <f t="shared" ref="C147:AE147" si="4">SUM(C99:C146)</f>
        <v>2400</v>
      </c>
      <c r="D147" s="102">
        <f t="shared" si="4"/>
        <v>9600</v>
      </c>
      <c r="E147" s="102">
        <f t="shared" si="4"/>
        <v>5800</v>
      </c>
      <c r="F147" s="102">
        <f t="shared" si="4"/>
        <v>13900</v>
      </c>
      <c r="G147" s="102">
        <f t="shared" si="4"/>
        <v>38900</v>
      </c>
      <c r="H147" s="102">
        <f t="shared" si="4"/>
        <v>18000</v>
      </c>
      <c r="I147" s="102">
        <f t="shared" si="4"/>
        <v>7200</v>
      </c>
      <c r="J147" s="102">
        <f t="shared" si="4"/>
        <v>56852</v>
      </c>
      <c r="K147" s="102">
        <f t="shared" si="4"/>
        <v>15115</v>
      </c>
      <c r="L147" s="102">
        <f t="shared" si="4"/>
        <v>9730</v>
      </c>
      <c r="M147" s="102">
        <f t="shared" si="4"/>
        <v>26850</v>
      </c>
      <c r="N147" s="102">
        <f t="shared" si="4"/>
        <v>3600</v>
      </c>
      <c r="O147" s="102">
        <f t="shared" si="4"/>
        <v>2400</v>
      </c>
      <c r="P147" s="102">
        <f t="shared" si="4"/>
        <v>21600</v>
      </c>
      <c r="Q147" s="102">
        <f t="shared" si="4"/>
        <v>4800</v>
      </c>
      <c r="R147" s="102">
        <f t="shared" si="4"/>
        <v>3600</v>
      </c>
      <c r="S147" s="102">
        <f t="shared" si="4"/>
        <v>17200</v>
      </c>
      <c r="T147" s="102">
        <v>10800</v>
      </c>
      <c r="U147" s="102">
        <f t="shared" si="4"/>
        <v>11600</v>
      </c>
      <c r="V147" s="102">
        <f t="shared" si="4"/>
        <v>6100</v>
      </c>
      <c r="W147" s="102">
        <f t="shared" si="4"/>
        <v>8395</v>
      </c>
      <c r="X147" s="102">
        <f t="shared" si="4"/>
        <v>20310</v>
      </c>
      <c r="Y147" s="102">
        <f t="shared" si="4"/>
        <v>13600</v>
      </c>
      <c r="Z147" s="102">
        <f t="shared" si="4"/>
        <v>4800</v>
      </c>
      <c r="AA147" s="102">
        <f t="shared" si="4"/>
        <v>3150</v>
      </c>
      <c r="AB147" s="102">
        <f t="shared" si="4"/>
        <v>320</v>
      </c>
      <c r="AC147" s="102">
        <f t="shared" si="4"/>
        <v>25000</v>
      </c>
      <c r="AD147" s="102">
        <f t="shared" si="4"/>
        <v>12800</v>
      </c>
      <c r="AE147" s="102">
        <f t="shared" si="4"/>
        <v>0</v>
      </c>
    </row>
    <row r="148" spans="1:31" x14ac:dyDescent="0.3">
      <c r="A148" s="135" t="s">
        <v>43</v>
      </c>
      <c r="B148" s="136"/>
      <c r="C148" s="30">
        <v>85</v>
      </c>
      <c r="D148" s="30">
        <v>50</v>
      </c>
      <c r="E148" s="30">
        <v>260</v>
      </c>
      <c r="F148" s="30">
        <v>20</v>
      </c>
      <c r="G148" s="30">
        <v>35</v>
      </c>
      <c r="H148" s="30">
        <v>40</v>
      </c>
      <c r="I148" s="30">
        <v>500</v>
      </c>
      <c r="J148" s="30">
        <v>200</v>
      </c>
      <c r="K148" s="30">
        <v>30</v>
      </c>
      <c r="L148" s="30">
        <v>55</v>
      </c>
      <c r="M148" s="30">
        <v>35</v>
      </c>
      <c r="N148" s="30">
        <v>28</v>
      </c>
      <c r="O148" s="30">
        <v>55</v>
      </c>
      <c r="P148" s="30">
        <v>150</v>
      </c>
      <c r="Q148" s="30">
        <v>110</v>
      </c>
      <c r="R148" s="30">
        <v>50</v>
      </c>
      <c r="S148" s="30">
        <v>160</v>
      </c>
      <c r="T148" s="30">
        <v>65</v>
      </c>
      <c r="U148" s="30">
        <v>200</v>
      </c>
      <c r="V148" s="30">
        <v>65</v>
      </c>
      <c r="W148" s="30">
        <v>35</v>
      </c>
      <c r="X148" s="30">
        <v>600</v>
      </c>
      <c r="Y148" s="30">
        <v>260</v>
      </c>
      <c r="Z148" s="30">
        <v>45</v>
      </c>
      <c r="AA148" s="30">
        <v>210</v>
      </c>
      <c r="AB148" s="30">
        <v>1200</v>
      </c>
      <c r="AC148" s="30">
        <v>40</v>
      </c>
      <c r="AD148" s="30">
        <v>90</v>
      </c>
      <c r="AE148" s="30">
        <v>9</v>
      </c>
    </row>
    <row r="149" spans="1:31" x14ac:dyDescent="0.3">
      <c r="A149" s="133" t="s">
        <v>44</v>
      </c>
      <c r="B149" s="134"/>
      <c r="C149" s="48">
        <f t="shared" ref="C149" si="5">C147*C148/1000</f>
        <v>204</v>
      </c>
      <c r="D149" s="48">
        <f t="shared" ref="D149" si="6">D147*D148/1000</f>
        <v>480</v>
      </c>
      <c r="E149" s="48">
        <f t="shared" ref="E149" si="7">E147*E148/1000</f>
        <v>1508</v>
      </c>
      <c r="F149" s="48">
        <f t="shared" ref="F149" si="8">F147*F148/1000</f>
        <v>278</v>
      </c>
      <c r="G149" s="48">
        <f t="shared" ref="G149" si="9">G147*G148/1000</f>
        <v>1361.5</v>
      </c>
      <c r="H149" s="48">
        <f t="shared" ref="H149" si="10">H147*H148/1000</f>
        <v>720</v>
      </c>
      <c r="I149" s="48">
        <f t="shared" ref="I149" si="11">I147*I148/1000</f>
        <v>3600</v>
      </c>
      <c r="J149" s="116">
        <f t="shared" ref="J149" si="12">J147*J148/1000</f>
        <v>11370.4</v>
      </c>
      <c r="K149" s="48">
        <f t="shared" ref="K149" si="13">K147*K148/1000</f>
        <v>453.45</v>
      </c>
      <c r="L149" s="48">
        <f t="shared" ref="L149" si="14">L147*L148/1000</f>
        <v>535.15</v>
      </c>
      <c r="M149" s="48">
        <f t="shared" ref="M149" si="15">M147*M148/1000</f>
        <v>939.75</v>
      </c>
      <c r="N149" s="48">
        <f t="shared" ref="N149" si="16">N147*N148/1000</f>
        <v>100.8</v>
      </c>
      <c r="O149" s="48">
        <f t="shared" ref="O149" si="17">O147*O148/1000</f>
        <v>132</v>
      </c>
      <c r="P149" s="48">
        <f t="shared" ref="P149" si="18">P147*P148/1000</f>
        <v>3240</v>
      </c>
      <c r="Q149" s="48">
        <f t="shared" ref="Q149" si="19">Q147*Q148/1000</f>
        <v>528</v>
      </c>
      <c r="R149" s="48">
        <f t="shared" ref="R149" si="20">R147*R148/1000</f>
        <v>180</v>
      </c>
      <c r="S149" s="48">
        <f t="shared" ref="S149" si="21">S147*S148/1000</f>
        <v>2752</v>
      </c>
      <c r="T149" s="48">
        <f t="shared" ref="T149" si="22">T147*T148/1000</f>
        <v>702</v>
      </c>
      <c r="U149" s="48">
        <f t="shared" ref="U149" si="23">U147*U148/1000</f>
        <v>2320</v>
      </c>
      <c r="V149" s="48">
        <f t="shared" ref="V149" si="24">V147*V148/1000</f>
        <v>396.5</v>
      </c>
      <c r="W149" s="48">
        <f t="shared" ref="W149" si="25">W147*W148/1000</f>
        <v>293.82499999999999</v>
      </c>
      <c r="X149" s="116">
        <f t="shared" ref="X149" si="26">X147*X148/1000</f>
        <v>12186</v>
      </c>
      <c r="Y149" s="48">
        <f t="shared" ref="Y149" si="27">Y147*Y148/1000</f>
        <v>3536</v>
      </c>
      <c r="Z149" s="48">
        <f t="shared" ref="Z149" si="28">Z147*Z148/1000</f>
        <v>216</v>
      </c>
      <c r="AA149" s="48">
        <f t="shared" ref="AA149" si="29">AA147*AA148/1000</f>
        <v>661.5</v>
      </c>
      <c r="AB149" s="48">
        <f t="shared" ref="AB149" si="30">AB147*AB148/1000</f>
        <v>384</v>
      </c>
      <c r="AC149" s="48">
        <f t="shared" ref="AC149" si="31">AC147*AC148/1000</f>
        <v>1000</v>
      </c>
      <c r="AD149" s="48">
        <f t="shared" ref="AD149" si="32">AD147*AD148/1000</f>
        <v>1152</v>
      </c>
      <c r="AE149" s="48">
        <f t="shared" ref="AE149" si="33">AE147*AE148/1000</f>
        <v>0</v>
      </c>
    </row>
    <row r="150" spans="1:31" x14ac:dyDescent="0.3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7" t="s">
        <v>81</v>
      </c>
      <c r="AC150" s="118"/>
      <c r="AD150" s="146">
        <f>SUM(C149:AE149)</f>
        <v>51230.875</v>
      </c>
      <c r="AE150" s="147"/>
    </row>
    <row r="151" spans="1:31" ht="18" x14ac:dyDescent="0.35">
      <c r="A151" s="111"/>
      <c r="B151" s="112"/>
      <c r="C151" s="43"/>
      <c r="D151" s="43" t="s">
        <v>70</v>
      </c>
      <c r="E151" s="112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4" t="s">
        <v>119</v>
      </c>
      <c r="AB151" s="43"/>
      <c r="AC151" t="s">
        <v>106</v>
      </c>
    </row>
    <row r="152" spans="1:31" ht="18" x14ac:dyDescent="0.35">
      <c r="A152" s="111"/>
      <c r="B152" s="43"/>
      <c r="C152" s="43"/>
      <c r="D152" s="112"/>
      <c r="E152" s="112"/>
      <c r="F152" s="43" t="s">
        <v>71</v>
      </c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112"/>
      <c r="Z152" s="43"/>
      <c r="AA152" s="43"/>
      <c r="AB152" s="43"/>
      <c r="AC152" s="43"/>
      <c r="AD152" s="43"/>
      <c r="AE152" s="43"/>
    </row>
    <row r="153" spans="1:31" s="2" customFormat="1" ht="41.4" x14ac:dyDescent="0.3">
      <c r="A153" s="45" t="s">
        <v>72</v>
      </c>
      <c r="B153" s="45" t="s">
        <v>73</v>
      </c>
      <c r="C153" s="23" t="s">
        <v>10</v>
      </c>
      <c r="D153" s="23" t="s">
        <v>11</v>
      </c>
      <c r="E153" s="120" t="s">
        <v>12</v>
      </c>
      <c r="F153" s="23" t="s">
        <v>13</v>
      </c>
      <c r="G153" s="23" t="s">
        <v>14</v>
      </c>
      <c r="H153" s="23" t="s">
        <v>15</v>
      </c>
      <c r="I153" s="23" t="s">
        <v>134</v>
      </c>
      <c r="J153" s="23" t="s">
        <v>17</v>
      </c>
      <c r="K153" s="23" t="s">
        <v>18</v>
      </c>
      <c r="L153" s="23" t="s">
        <v>19</v>
      </c>
      <c r="M153" s="23" t="s">
        <v>20</v>
      </c>
      <c r="N153" s="24" t="s">
        <v>21</v>
      </c>
      <c r="O153" s="27" t="s">
        <v>23</v>
      </c>
      <c r="P153" s="121" t="s">
        <v>24</v>
      </c>
      <c r="Q153" s="27" t="s">
        <v>25</v>
      </c>
      <c r="R153" s="24" t="s">
        <v>26</v>
      </c>
      <c r="S153" s="24" t="s">
        <v>27</v>
      </c>
      <c r="T153" s="27" t="s">
        <v>28</v>
      </c>
      <c r="U153" s="24" t="s">
        <v>133</v>
      </c>
      <c r="V153" s="27" t="s">
        <v>30</v>
      </c>
      <c r="W153" s="24" t="s">
        <v>31</v>
      </c>
      <c r="X153" s="27" t="s">
        <v>32</v>
      </c>
      <c r="Y153" s="24" t="s">
        <v>33</v>
      </c>
      <c r="Z153" s="27" t="s">
        <v>34</v>
      </c>
      <c r="AA153" s="24" t="s">
        <v>35</v>
      </c>
      <c r="AB153" s="23" t="s">
        <v>36</v>
      </c>
      <c r="AC153" s="23" t="s">
        <v>37</v>
      </c>
      <c r="AD153" s="23" t="s">
        <v>38</v>
      </c>
      <c r="AE153" s="23" t="s">
        <v>116</v>
      </c>
    </row>
    <row r="154" spans="1:31" ht="15" customHeight="1" x14ac:dyDescent="0.3">
      <c r="A154" s="124">
        <v>1</v>
      </c>
      <c r="B154" s="124" t="s">
        <v>79</v>
      </c>
      <c r="C154" s="46">
        <v>0</v>
      </c>
      <c r="D154" s="46">
        <v>0</v>
      </c>
      <c r="E154" s="46">
        <v>0</v>
      </c>
      <c r="F154" s="46">
        <v>0</v>
      </c>
      <c r="G154" s="46">
        <v>1600</v>
      </c>
      <c r="H154" s="46">
        <v>0</v>
      </c>
      <c r="I154" s="46">
        <v>0</v>
      </c>
      <c r="J154" s="106">
        <v>2667</v>
      </c>
      <c r="K154" s="46">
        <v>700</v>
      </c>
      <c r="L154" s="46">
        <v>1200</v>
      </c>
      <c r="M154" s="46">
        <v>1200</v>
      </c>
      <c r="N154" s="46">
        <v>0</v>
      </c>
      <c r="O154" s="46">
        <v>0</v>
      </c>
      <c r="P154" s="46">
        <v>2400</v>
      </c>
      <c r="Q154" s="46">
        <v>0</v>
      </c>
      <c r="R154" s="46">
        <v>0</v>
      </c>
      <c r="S154" s="46">
        <v>1000</v>
      </c>
      <c r="T154" s="46">
        <v>1200</v>
      </c>
      <c r="U154" s="46">
        <v>0</v>
      </c>
      <c r="V154" s="46">
        <v>800</v>
      </c>
      <c r="W154" s="46">
        <v>0</v>
      </c>
      <c r="X154" s="46">
        <v>600</v>
      </c>
      <c r="Y154" s="46">
        <v>0</v>
      </c>
      <c r="Z154" s="46">
        <v>0</v>
      </c>
      <c r="AA154" s="46">
        <v>200</v>
      </c>
      <c r="AB154" s="46">
        <v>0</v>
      </c>
      <c r="AC154" s="46">
        <v>800</v>
      </c>
      <c r="AD154" s="46">
        <v>2400</v>
      </c>
      <c r="AE154" s="46"/>
    </row>
    <row r="155" spans="1:31" ht="15" customHeight="1" x14ac:dyDescent="0.3">
      <c r="A155" s="124">
        <v>2</v>
      </c>
      <c r="B155" s="124" t="s">
        <v>74</v>
      </c>
      <c r="C155" s="46">
        <v>0</v>
      </c>
      <c r="D155" s="46">
        <v>800</v>
      </c>
      <c r="E155" s="46">
        <v>400</v>
      </c>
      <c r="F155" s="46">
        <v>0</v>
      </c>
      <c r="G155" s="46">
        <v>800</v>
      </c>
      <c r="H155" s="46">
        <v>400</v>
      </c>
      <c r="I155" s="46">
        <v>0</v>
      </c>
      <c r="J155" s="106">
        <v>1667</v>
      </c>
      <c r="K155" s="46">
        <v>325</v>
      </c>
      <c r="L155" s="46">
        <v>0</v>
      </c>
      <c r="M155" s="46">
        <v>900</v>
      </c>
      <c r="N155" s="46">
        <v>0</v>
      </c>
      <c r="O155" s="46">
        <v>0</v>
      </c>
      <c r="P155" s="46">
        <v>0</v>
      </c>
      <c r="Q155" s="46">
        <v>0</v>
      </c>
      <c r="R155" s="46">
        <v>1200</v>
      </c>
      <c r="S155" s="46">
        <v>400</v>
      </c>
      <c r="T155" s="46">
        <v>0</v>
      </c>
      <c r="U155" s="46">
        <v>0</v>
      </c>
      <c r="V155" s="46">
        <v>0</v>
      </c>
      <c r="W155" s="46">
        <v>1600</v>
      </c>
      <c r="X155" s="46">
        <v>1300</v>
      </c>
      <c r="Y155" s="46">
        <v>800</v>
      </c>
      <c r="Z155" s="46">
        <v>0</v>
      </c>
      <c r="AA155" s="46">
        <v>0</v>
      </c>
      <c r="AB155" s="46">
        <v>0</v>
      </c>
      <c r="AC155" s="46">
        <v>1200</v>
      </c>
      <c r="AD155" s="46">
        <v>400</v>
      </c>
      <c r="AE155" s="46"/>
    </row>
    <row r="156" spans="1:31" ht="15" customHeight="1" x14ac:dyDescent="0.3">
      <c r="A156" s="124">
        <v>3</v>
      </c>
      <c r="B156" s="124" t="s">
        <v>75</v>
      </c>
      <c r="C156" s="46">
        <v>0</v>
      </c>
      <c r="D156" s="46">
        <v>0</v>
      </c>
      <c r="E156" s="46">
        <v>600</v>
      </c>
      <c r="F156" s="46">
        <v>800</v>
      </c>
      <c r="G156" s="46">
        <v>800</v>
      </c>
      <c r="H156" s="46">
        <v>2400</v>
      </c>
      <c r="I156" s="46">
        <v>0</v>
      </c>
      <c r="J156" s="106">
        <v>3200</v>
      </c>
      <c r="K156" s="46">
        <v>700</v>
      </c>
      <c r="L156" s="46">
        <v>1200</v>
      </c>
      <c r="M156" s="46">
        <v>1600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1200</v>
      </c>
      <c r="T156" s="46">
        <v>0</v>
      </c>
      <c r="U156" s="46">
        <v>0</v>
      </c>
      <c r="V156" s="46">
        <v>0</v>
      </c>
      <c r="W156" s="46">
        <v>400</v>
      </c>
      <c r="X156" s="46">
        <v>400</v>
      </c>
      <c r="Y156" s="46">
        <v>800</v>
      </c>
      <c r="Z156" s="46">
        <v>0</v>
      </c>
      <c r="AA156" s="46">
        <v>200</v>
      </c>
      <c r="AB156" s="46">
        <v>0</v>
      </c>
      <c r="AC156" s="46">
        <v>1200</v>
      </c>
      <c r="AD156" s="46">
        <v>400</v>
      </c>
      <c r="AE156" s="46"/>
    </row>
    <row r="157" spans="1:31" ht="15" customHeight="1" x14ac:dyDescent="0.3">
      <c r="A157" s="124">
        <v>4</v>
      </c>
      <c r="B157" s="124" t="s">
        <v>76</v>
      </c>
      <c r="C157" s="46">
        <v>1200</v>
      </c>
      <c r="D157" s="46">
        <v>600</v>
      </c>
      <c r="E157" s="46">
        <v>400</v>
      </c>
      <c r="F157" s="46">
        <v>0</v>
      </c>
      <c r="G157" s="46">
        <v>800</v>
      </c>
      <c r="H157" s="46">
        <v>0</v>
      </c>
      <c r="I157" s="46">
        <v>600</v>
      </c>
      <c r="J157" s="106">
        <v>1667</v>
      </c>
      <c r="K157" s="46">
        <v>450</v>
      </c>
      <c r="L157" s="46">
        <v>0</v>
      </c>
      <c r="M157" s="46">
        <v>1200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400</v>
      </c>
      <c r="T157" s="46">
        <v>0</v>
      </c>
      <c r="U157" s="46">
        <v>0</v>
      </c>
      <c r="V157" s="46">
        <v>200</v>
      </c>
      <c r="W157" s="46">
        <v>0</v>
      </c>
      <c r="X157" s="46">
        <v>1200</v>
      </c>
      <c r="Y157" s="46">
        <v>600</v>
      </c>
      <c r="Z157" s="46">
        <v>0</v>
      </c>
      <c r="AA157" s="46">
        <v>0</v>
      </c>
      <c r="AB157" s="46">
        <v>0</v>
      </c>
      <c r="AC157" s="46">
        <v>0</v>
      </c>
      <c r="AD157" s="46">
        <v>400</v>
      </c>
      <c r="AE157" s="46"/>
    </row>
    <row r="158" spans="1:31" ht="15" customHeight="1" x14ac:dyDescent="0.3">
      <c r="A158" s="124">
        <v>5</v>
      </c>
      <c r="B158" s="124" t="s">
        <v>77</v>
      </c>
      <c r="C158" s="46">
        <v>0</v>
      </c>
      <c r="D158" s="46">
        <v>0</v>
      </c>
      <c r="E158" s="46">
        <v>600</v>
      </c>
      <c r="F158" s="46">
        <v>800</v>
      </c>
      <c r="G158" s="46">
        <v>1600</v>
      </c>
      <c r="H158" s="46">
        <v>2400</v>
      </c>
      <c r="I158" s="46">
        <v>0</v>
      </c>
      <c r="J158" s="106">
        <v>2333</v>
      </c>
      <c r="K158" s="46">
        <v>980</v>
      </c>
      <c r="L158" s="46">
        <v>0</v>
      </c>
      <c r="M158" s="46">
        <v>1600</v>
      </c>
      <c r="N158" s="46">
        <v>0</v>
      </c>
      <c r="O158" s="46">
        <v>0</v>
      </c>
      <c r="P158" s="46">
        <v>800</v>
      </c>
      <c r="Q158" s="46">
        <v>0</v>
      </c>
      <c r="R158" s="46">
        <v>0</v>
      </c>
      <c r="S158" s="46">
        <v>400</v>
      </c>
      <c r="T158" s="46">
        <v>0</v>
      </c>
      <c r="U158" s="46">
        <v>1400</v>
      </c>
      <c r="V158" s="46">
        <v>0</v>
      </c>
      <c r="W158" s="46">
        <v>320</v>
      </c>
      <c r="X158" s="46">
        <v>480</v>
      </c>
      <c r="Y158" s="46">
        <v>800</v>
      </c>
      <c r="Z158" s="46">
        <v>0</v>
      </c>
      <c r="AA158" s="46">
        <v>200</v>
      </c>
      <c r="AB158" s="46">
        <v>0</v>
      </c>
      <c r="AC158" s="46">
        <v>1200</v>
      </c>
      <c r="AD158" s="46">
        <v>400</v>
      </c>
      <c r="AE158" s="46"/>
    </row>
    <row r="159" spans="1:31" ht="15" customHeight="1" x14ac:dyDescent="0.3">
      <c r="A159" s="124">
        <v>6</v>
      </c>
      <c r="B159" s="124" t="s">
        <v>78</v>
      </c>
      <c r="C159" s="46">
        <v>0</v>
      </c>
      <c r="D159" s="46">
        <v>0</v>
      </c>
      <c r="E159" s="46">
        <v>0</v>
      </c>
      <c r="F159" s="46">
        <v>0</v>
      </c>
      <c r="G159" s="46">
        <v>1600</v>
      </c>
      <c r="H159" s="46">
        <v>0</v>
      </c>
      <c r="I159" s="46">
        <v>600</v>
      </c>
      <c r="J159" s="106">
        <v>1167</v>
      </c>
      <c r="K159" s="46">
        <v>390</v>
      </c>
      <c r="L159" s="46">
        <v>0</v>
      </c>
      <c r="M159" s="46">
        <v>0</v>
      </c>
      <c r="N159" s="46">
        <v>800</v>
      </c>
      <c r="O159" s="46">
        <v>0</v>
      </c>
      <c r="P159" s="46">
        <v>0</v>
      </c>
      <c r="Q159" s="46">
        <v>1200</v>
      </c>
      <c r="R159" s="46">
        <v>0</v>
      </c>
      <c r="S159" s="46">
        <v>0</v>
      </c>
      <c r="T159" s="46">
        <v>0</v>
      </c>
      <c r="U159" s="46">
        <v>0</v>
      </c>
      <c r="V159" s="46">
        <v>250</v>
      </c>
      <c r="W159" s="46">
        <v>0</v>
      </c>
      <c r="X159" s="46">
        <v>400</v>
      </c>
      <c r="Y159" s="46">
        <v>800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/>
    </row>
    <row r="160" spans="1:31" ht="15" customHeight="1" x14ac:dyDescent="0.3">
      <c r="A160" s="124">
        <v>7</v>
      </c>
      <c r="B160" s="113" t="s">
        <v>117</v>
      </c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</row>
    <row r="161" spans="1:31" ht="15" customHeight="1" x14ac:dyDescent="0.3">
      <c r="A161" s="124">
        <v>8</v>
      </c>
      <c r="B161" s="124" t="s">
        <v>79</v>
      </c>
      <c r="C161" s="46">
        <v>0</v>
      </c>
      <c r="D161" s="46">
        <v>0</v>
      </c>
      <c r="E161" s="46">
        <v>0</v>
      </c>
      <c r="F161" s="46">
        <v>1550</v>
      </c>
      <c r="G161" s="46">
        <v>1100</v>
      </c>
      <c r="H161" s="46">
        <v>0</v>
      </c>
      <c r="I161" s="46">
        <v>0</v>
      </c>
      <c r="J161" s="106">
        <v>2500</v>
      </c>
      <c r="K161" s="46">
        <v>400</v>
      </c>
      <c r="L161" s="46">
        <v>500</v>
      </c>
      <c r="M161" s="46">
        <v>1000</v>
      </c>
      <c r="N161" s="46">
        <v>0</v>
      </c>
      <c r="O161" s="46">
        <v>0</v>
      </c>
      <c r="P161" s="46">
        <v>1600</v>
      </c>
      <c r="Q161" s="46">
        <v>0</v>
      </c>
      <c r="R161" s="46">
        <v>0</v>
      </c>
      <c r="S161" s="46">
        <v>800</v>
      </c>
      <c r="T161" s="46">
        <v>800</v>
      </c>
      <c r="U161" s="46">
        <v>2000</v>
      </c>
      <c r="V161" s="46">
        <v>0</v>
      </c>
      <c r="W161" s="46">
        <v>0</v>
      </c>
      <c r="X161" s="46">
        <v>500</v>
      </c>
      <c r="Y161" s="46">
        <v>400</v>
      </c>
      <c r="Z161" s="46">
        <v>0</v>
      </c>
      <c r="AA161" s="46">
        <v>0</v>
      </c>
      <c r="AB161" s="46">
        <v>80</v>
      </c>
      <c r="AC161" s="46">
        <v>1200</v>
      </c>
      <c r="AD161" s="46">
        <v>0</v>
      </c>
      <c r="AE161" s="46"/>
    </row>
    <row r="162" spans="1:31" ht="15" customHeight="1" x14ac:dyDescent="0.3">
      <c r="A162" s="124">
        <v>9</v>
      </c>
      <c r="B162" s="124" t="s">
        <v>74</v>
      </c>
      <c r="C162" s="46">
        <v>0</v>
      </c>
      <c r="D162" s="46">
        <v>0</v>
      </c>
      <c r="E162" s="46">
        <v>0</v>
      </c>
      <c r="F162" s="46">
        <v>1800</v>
      </c>
      <c r="G162" s="46">
        <v>1000</v>
      </c>
      <c r="H162" s="46">
        <v>2400</v>
      </c>
      <c r="I162" s="46">
        <v>0</v>
      </c>
      <c r="J162" s="106">
        <v>1400</v>
      </c>
      <c r="K162" s="46">
        <v>475</v>
      </c>
      <c r="L162" s="46">
        <v>0</v>
      </c>
      <c r="M162" s="46">
        <v>1400</v>
      </c>
      <c r="N162" s="46">
        <v>0</v>
      </c>
      <c r="O162" s="46">
        <v>0</v>
      </c>
      <c r="P162" s="46">
        <v>3200</v>
      </c>
      <c r="Q162" s="46">
        <v>0</v>
      </c>
      <c r="R162" s="46">
        <v>0</v>
      </c>
      <c r="S162" s="46">
        <v>350</v>
      </c>
      <c r="T162" s="46">
        <v>2000</v>
      </c>
      <c r="U162" s="46">
        <v>0</v>
      </c>
      <c r="V162" s="46">
        <v>0</v>
      </c>
      <c r="W162" s="46">
        <v>0</v>
      </c>
      <c r="X162" s="46">
        <v>1300</v>
      </c>
      <c r="Y162" s="46">
        <v>200</v>
      </c>
      <c r="Z162" s="46">
        <v>0</v>
      </c>
      <c r="AA162" s="46">
        <v>0</v>
      </c>
      <c r="AB162" s="46">
        <v>0</v>
      </c>
      <c r="AC162" s="46">
        <v>1500</v>
      </c>
      <c r="AD162" s="46">
        <v>0</v>
      </c>
      <c r="AE162" s="46"/>
    </row>
    <row r="163" spans="1:31" s="47" customFormat="1" ht="15" customHeight="1" x14ac:dyDescent="0.3">
      <c r="A163" s="124">
        <v>10</v>
      </c>
      <c r="B163" s="124" t="s">
        <v>75</v>
      </c>
      <c r="C163" s="46">
        <v>0</v>
      </c>
      <c r="D163" s="46">
        <v>2000</v>
      </c>
      <c r="E163" s="46">
        <v>0</v>
      </c>
      <c r="F163" s="46">
        <v>0</v>
      </c>
      <c r="G163" s="46">
        <v>2700</v>
      </c>
      <c r="H163" s="46">
        <v>0</v>
      </c>
      <c r="I163" s="46">
        <v>1200</v>
      </c>
      <c r="J163" s="106">
        <v>2283</v>
      </c>
      <c r="K163" s="46">
        <v>650</v>
      </c>
      <c r="L163" s="46">
        <v>0</v>
      </c>
      <c r="M163" s="46">
        <v>250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1100</v>
      </c>
      <c r="T163" s="46">
        <v>0</v>
      </c>
      <c r="U163" s="46">
        <v>0</v>
      </c>
      <c r="V163" s="46">
        <v>800</v>
      </c>
      <c r="W163" s="46">
        <v>585</v>
      </c>
      <c r="X163" s="46">
        <v>550</v>
      </c>
      <c r="Y163" s="46">
        <v>0</v>
      </c>
      <c r="Z163" s="46">
        <v>0</v>
      </c>
      <c r="AA163" s="46">
        <v>150</v>
      </c>
      <c r="AB163" s="46">
        <v>0</v>
      </c>
      <c r="AC163" s="46">
        <v>1200</v>
      </c>
      <c r="AD163" s="46">
        <v>0</v>
      </c>
      <c r="AE163" s="46"/>
    </row>
    <row r="164" spans="1:31" s="47" customFormat="1" ht="15" customHeight="1" x14ac:dyDescent="0.3">
      <c r="A164" s="124">
        <v>11</v>
      </c>
      <c r="B164" s="124" t="s">
        <v>76</v>
      </c>
      <c r="C164" s="46">
        <v>0</v>
      </c>
      <c r="D164" s="46">
        <v>0</v>
      </c>
      <c r="E164" s="46">
        <v>0</v>
      </c>
      <c r="F164" s="46">
        <v>1600</v>
      </c>
      <c r="G164" s="46">
        <v>1100</v>
      </c>
      <c r="H164" s="46">
        <v>0</v>
      </c>
      <c r="I164" s="46">
        <v>0</v>
      </c>
      <c r="J164" s="106">
        <v>2667</v>
      </c>
      <c r="K164" s="46">
        <v>400</v>
      </c>
      <c r="L164" s="46">
        <v>355</v>
      </c>
      <c r="M164" s="46">
        <v>700</v>
      </c>
      <c r="N164" s="46">
        <v>0</v>
      </c>
      <c r="O164" s="46">
        <v>0</v>
      </c>
      <c r="P164" s="46">
        <v>1600</v>
      </c>
      <c r="Q164" s="46">
        <v>0</v>
      </c>
      <c r="R164" s="46">
        <v>0</v>
      </c>
      <c r="S164" s="46">
        <v>800</v>
      </c>
      <c r="T164" s="46">
        <v>800</v>
      </c>
      <c r="U164" s="46">
        <v>2400</v>
      </c>
      <c r="V164" s="46">
        <v>0</v>
      </c>
      <c r="W164" s="46">
        <v>0</v>
      </c>
      <c r="X164" s="46">
        <v>400</v>
      </c>
      <c r="Y164" s="46">
        <v>0</v>
      </c>
      <c r="Z164" s="46">
        <v>0</v>
      </c>
      <c r="AA164" s="46">
        <v>400</v>
      </c>
      <c r="AB164" s="46">
        <v>80</v>
      </c>
      <c r="AC164" s="46">
        <v>1200</v>
      </c>
      <c r="AD164" s="46">
        <v>0</v>
      </c>
      <c r="AE164" s="46"/>
    </row>
    <row r="165" spans="1:31" ht="15" customHeight="1" x14ac:dyDescent="0.3">
      <c r="A165" s="124">
        <v>12</v>
      </c>
      <c r="B165" s="124" t="s">
        <v>77</v>
      </c>
      <c r="C165" s="46">
        <v>0</v>
      </c>
      <c r="D165" s="46">
        <v>0</v>
      </c>
      <c r="E165" s="46">
        <v>400</v>
      </c>
      <c r="F165" s="46">
        <v>0</v>
      </c>
      <c r="G165" s="46">
        <v>1800</v>
      </c>
      <c r="H165" s="46">
        <v>0</v>
      </c>
      <c r="I165" s="46">
        <v>0</v>
      </c>
      <c r="J165" s="106">
        <v>800</v>
      </c>
      <c r="K165" s="46">
        <v>650</v>
      </c>
      <c r="L165" s="46">
        <v>410</v>
      </c>
      <c r="M165" s="46">
        <v>1600</v>
      </c>
      <c r="N165" s="46">
        <v>0</v>
      </c>
      <c r="O165" s="46">
        <v>1200</v>
      </c>
      <c r="P165" s="46">
        <v>0</v>
      </c>
      <c r="Q165" s="46">
        <v>0</v>
      </c>
      <c r="R165" s="46">
        <v>0</v>
      </c>
      <c r="S165" s="46">
        <v>300</v>
      </c>
      <c r="T165" s="46">
        <v>0</v>
      </c>
      <c r="U165" s="46">
        <v>0</v>
      </c>
      <c r="V165" s="46">
        <v>0</v>
      </c>
      <c r="W165" s="46">
        <v>0</v>
      </c>
      <c r="X165" s="46">
        <v>1200</v>
      </c>
      <c r="Y165" s="46">
        <v>800</v>
      </c>
      <c r="Z165" s="46">
        <v>2400</v>
      </c>
      <c r="AA165" s="46">
        <v>150</v>
      </c>
      <c r="AB165" s="46">
        <v>0</v>
      </c>
      <c r="AC165" s="46">
        <v>800</v>
      </c>
      <c r="AD165" s="46">
        <v>800</v>
      </c>
      <c r="AE165" s="46"/>
    </row>
    <row r="166" spans="1:31" ht="15" customHeight="1" x14ac:dyDescent="0.3">
      <c r="A166" s="124">
        <v>13</v>
      </c>
      <c r="B166" s="124" t="s">
        <v>78</v>
      </c>
      <c r="C166" s="46">
        <v>0</v>
      </c>
      <c r="D166" s="46">
        <v>0</v>
      </c>
      <c r="E166" s="46">
        <v>0</v>
      </c>
      <c r="F166" s="46">
        <v>0</v>
      </c>
      <c r="G166" s="46">
        <v>1600</v>
      </c>
      <c r="H166" s="46">
        <v>0</v>
      </c>
      <c r="I166" s="46">
        <v>600</v>
      </c>
      <c r="J166" s="106">
        <v>1167</v>
      </c>
      <c r="K166" s="46">
        <v>250</v>
      </c>
      <c r="L166" s="46">
        <v>0</v>
      </c>
      <c r="M166" s="46">
        <v>0</v>
      </c>
      <c r="N166" s="46">
        <v>1000</v>
      </c>
      <c r="O166" s="46">
        <v>0</v>
      </c>
      <c r="P166" s="46">
        <v>0</v>
      </c>
      <c r="Q166" s="46">
        <v>1200</v>
      </c>
      <c r="R166" s="46">
        <v>0</v>
      </c>
      <c r="S166" s="46">
        <v>0</v>
      </c>
      <c r="T166" s="46">
        <v>0</v>
      </c>
      <c r="U166" s="46">
        <v>0</v>
      </c>
      <c r="V166" s="46">
        <v>200</v>
      </c>
      <c r="W166" s="46">
        <v>0</v>
      </c>
      <c r="X166" s="46">
        <v>400</v>
      </c>
      <c r="Y166" s="46">
        <v>800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/>
    </row>
    <row r="167" spans="1:31" ht="15" customHeight="1" x14ac:dyDescent="0.3">
      <c r="A167" s="124">
        <v>14</v>
      </c>
      <c r="B167" s="113" t="s">
        <v>117</v>
      </c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</row>
    <row r="168" spans="1:31" ht="15" customHeight="1" x14ac:dyDescent="0.3">
      <c r="A168" s="124">
        <v>15</v>
      </c>
      <c r="B168" s="124" t="s">
        <v>79</v>
      </c>
      <c r="C168" s="46">
        <v>0</v>
      </c>
      <c r="D168" s="46">
        <v>0</v>
      </c>
      <c r="E168" s="46">
        <v>0</v>
      </c>
      <c r="F168" s="46">
        <v>0</v>
      </c>
      <c r="G168" s="46">
        <v>1600</v>
      </c>
      <c r="H168" s="46">
        <v>0</v>
      </c>
      <c r="I168" s="46">
        <v>0</v>
      </c>
      <c r="J168" s="106">
        <v>2667</v>
      </c>
      <c r="K168" s="46">
        <v>700</v>
      </c>
      <c r="L168" s="46">
        <v>1200</v>
      </c>
      <c r="M168" s="46">
        <v>1200</v>
      </c>
      <c r="N168" s="46">
        <v>0</v>
      </c>
      <c r="O168" s="46">
        <v>0</v>
      </c>
      <c r="P168" s="46">
        <v>2400</v>
      </c>
      <c r="Q168" s="46">
        <v>0</v>
      </c>
      <c r="R168" s="46">
        <v>0</v>
      </c>
      <c r="S168" s="46">
        <v>1000</v>
      </c>
      <c r="T168" s="46">
        <v>1200</v>
      </c>
      <c r="U168" s="46">
        <v>0</v>
      </c>
      <c r="V168" s="46">
        <v>800</v>
      </c>
      <c r="W168" s="46">
        <v>0</v>
      </c>
      <c r="X168" s="46">
        <v>600</v>
      </c>
      <c r="Y168" s="46">
        <v>0</v>
      </c>
      <c r="Z168" s="46">
        <v>0</v>
      </c>
      <c r="AA168" s="46">
        <v>200</v>
      </c>
      <c r="AB168" s="46">
        <v>0</v>
      </c>
      <c r="AC168" s="46">
        <v>800</v>
      </c>
      <c r="AD168" s="46">
        <v>2400</v>
      </c>
      <c r="AE168" s="46"/>
    </row>
    <row r="169" spans="1:31" ht="15" customHeight="1" x14ac:dyDescent="0.3">
      <c r="A169" s="124">
        <v>16</v>
      </c>
      <c r="B169" s="124" t="s">
        <v>74</v>
      </c>
      <c r="C169" s="46">
        <v>0</v>
      </c>
      <c r="D169" s="46">
        <v>800</v>
      </c>
      <c r="E169" s="46">
        <v>400</v>
      </c>
      <c r="F169" s="46">
        <v>0</v>
      </c>
      <c r="G169" s="46">
        <v>800</v>
      </c>
      <c r="H169" s="46">
        <v>400</v>
      </c>
      <c r="I169" s="46">
        <v>0</v>
      </c>
      <c r="J169" s="106">
        <v>1667</v>
      </c>
      <c r="K169" s="46">
        <v>325</v>
      </c>
      <c r="L169" s="46">
        <v>0</v>
      </c>
      <c r="M169" s="46">
        <v>900</v>
      </c>
      <c r="N169" s="46">
        <v>0</v>
      </c>
      <c r="O169" s="46">
        <v>0</v>
      </c>
      <c r="P169" s="46">
        <v>0</v>
      </c>
      <c r="Q169" s="46">
        <v>0</v>
      </c>
      <c r="R169" s="46">
        <v>1200</v>
      </c>
      <c r="S169" s="46">
        <v>400</v>
      </c>
      <c r="T169" s="46">
        <v>0</v>
      </c>
      <c r="U169" s="46">
        <v>0</v>
      </c>
      <c r="V169" s="46">
        <v>0</v>
      </c>
      <c r="W169" s="46">
        <v>1600</v>
      </c>
      <c r="X169" s="46">
        <v>1300</v>
      </c>
      <c r="Y169" s="46">
        <v>800</v>
      </c>
      <c r="Z169" s="46">
        <v>0</v>
      </c>
      <c r="AA169" s="46">
        <v>0</v>
      </c>
      <c r="AB169" s="46">
        <v>0</v>
      </c>
      <c r="AC169" s="46">
        <v>1200</v>
      </c>
      <c r="AD169" s="46">
        <v>400</v>
      </c>
      <c r="AE169" s="46"/>
    </row>
    <row r="170" spans="1:31" s="47" customFormat="1" ht="15" customHeight="1" x14ac:dyDescent="0.3">
      <c r="A170" s="124">
        <v>17</v>
      </c>
      <c r="B170" s="124" t="s">
        <v>75</v>
      </c>
      <c r="C170" s="46">
        <v>0</v>
      </c>
      <c r="D170" s="46">
        <v>0</v>
      </c>
      <c r="E170" s="46">
        <v>600</v>
      </c>
      <c r="F170" s="46">
        <v>800</v>
      </c>
      <c r="G170" s="46">
        <v>800</v>
      </c>
      <c r="H170" s="46">
        <v>2400</v>
      </c>
      <c r="I170" s="46">
        <v>0</v>
      </c>
      <c r="J170" s="106">
        <v>3200</v>
      </c>
      <c r="K170" s="46">
        <v>700</v>
      </c>
      <c r="L170" s="46">
        <v>1200</v>
      </c>
      <c r="M170" s="46">
        <v>1600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1200</v>
      </c>
      <c r="T170" s="46">
        <v>0</v>
      </c>
      <c r="U170" s="46">
        <v>0</v>
      </c>
      <c r="V170" s="46">
        <v>0</v>
      </c>
      <c r="W170" s="46">
        <v>400</v>
      </c>
      <c r="X170" s="46">
        <v>400</v>
      </c>
      <c r="Y170" s="46">
        <v>800</v>
      </c>
      <c r="Z170" s="46">
        <v>0</v>
      </c>
      <c r="AA170" s="46">
        <v>200</v>
      </c>
      <c r="AB170" s="46">
        <v>0</v>
      </c>
      <c r="AC170" s="46">
        <v>1200</v>
      </c>
      <c r="AD170" s="46">
        <v>400</v>
      </c>
      <c r="AE170" s="46"/>
    </row>
    <row r="171" spans="1:31" s="47" customFormat="1" ht="15" customHeight="1" x14ac:dyDescent="0.3">
      <c r="A171" s="124">
        <v>18</v>
      </c>
      <c r="B171" s="124" t="s">
        <v>76</v>
      </c>
      <c r="C171" s="46">
        <v>1200</v>
      </c>
      <c r="D171" s="46">
        <v>600</v>
      </c>
      <c r="E171" s="46">
        <v>400</v>
      </c>
      <c r="F171" s="46">
        <v>0</v>
      </c>
      <c r="G171" s="46">
        <v>800</v>
      </c>
      <c r="H171" s="46">
        <v>0</v>
      </c>
      <c r="I171" s="46">
        <v>600</v>
      </c>
      <c r="J171" s="106">
        <v>1667</v>
      </c>
      <c r="K171" s="46">
        <v>450</v>
      </c>
      <c r="L171" s="46">
        <v>0</v>
      </c>
      <c r="M171" s="46">
        <v>1200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400</v>
      </c>
      <c r="T171" s="46">
        <v>0</v>
      </c>
      <c r="U171" s="46">
        <v>0</v>
      </c>
      <c r="V171" s="46">
        <v>200</v>
      </c>
      <c r="W171" s="46">
        <v>0</v>
      </c>
      <c r="X171" s="46">
        <v>1200</v>
      </c>
      <c r="Y171" s="46">
        <v>600</v>
      </c>
      <c r="Z171" s="46">
        <v>0</v>
      </c>
      <c r="AA171" s="46">
        <v>0</v>
      </c>
      <c r="AB171" s="46">
        <v>0</v>
      </c>
      <c r="AC171" s="46">
        <v>0</v>
      </c>
      <c r="AD171" s="46">
        <v>400</v>
      </c>
      <c r="AE171" s="46"/>
    </row>
    <row r="172" spans="1:31" ht="15" customHeight="1" x14ac:dyDescent="0.3">
      <c r="A172" s="115">
        <v>19</v>
      </c>
      <c r="B172" s="124" t="s">
        <v>77</v>
      </c>
      <c r="C172" s="46">
        <v>0</v>
      </c>
      <c r="D172" s="46">
        <v>0</v>
      </c>
      <c r="E172" s="46">
        <v>600</v>
      </c>
      <c r="F172" s="46">
        <v>800</v>
      </c>
      <c r="G172" s="46">
        <v>1600</v>
      </c>
      <c r="H172" s="46">
        <v>2400</v>
      </c>
      <c r="I172" s="46">
        <v>0</v>
      </c>
      <c r="J172" s="106">
        <v>2333</v>
      </c>
      <c r="K172" s="46">
        <v>980</v>
      </c>
      <c r="L172" s="46">
        <v>0</v>
      </c>
      <c r="M172" s="46">
        <v>1600</v>
      </c>
      <c r="N172" s="46">
        <v>0</v>
      </c>
      <c r="O172" s="46">
        <v>0</v>
      </c>
      <c r="P172" s="46">
        <v>800</v>
      </c>
      <c r="Q172" s="46">
        <v>0</v>
      </c>
      <c r="R172" s="46">
        <v>0</v>
      </c>
      <c r="S172" s="46">
        <v>400</v>
      </c>
      <c r="T172" s="46">
        <v>0</v>
      </c>
      <c r="U172" s="46">
        <v>1400</v>
      </c>
      <c r="V172" s="46">
        <v>0</v>
      </c>
      <c r="W172" s="46">
        <v>320</v>
      </c>
      <c r="X172" s="46">
        <v>480</v>
      </c>
      <c r="Y172" s="46">
        <v>800</v>
      </c>
      <c r="Z172" s="46">
        <v>0</v>
      </c>
      <c r="AA172" s="46">
        <v>200</v>
      </c>
      <c r="AB172" s="46">
        <v>0</v>
      </c>
      <c r="AC172" s="46">
        <v>1200</v>
      </c>
      <c r="AD172" s="46">
        <v>400</v>
      </c>
      <c r="AE172" s="46"/>
    </row>
    <row r="173" spans="1:31" ht="15" customHeight="1" x14ac:dyDescent="0.3">
      <c r="A173" s="115">
        <v>20</v>
      </c>
      <c r="B173" s="124" t="s">
        <v>78</v>
      </c>
      <c r="C173" s="46">
        <v>0</v>
      </c>
      <c r="D173" s="46">
        <v>0</v>
      </c>
      <c r="E173" s="46">
        <v>0</v>
      </c>
      <c r="F173" s="46">
        <v>0</v>
      </c>
      <c r="G173" s="46">
        <v>1600</v>
      </c>
      <c r="H173" s="46">
        <v>0</v>
      </c>
      <c r="I173" s="46">
        <v>600</v>
      </c>
      <c r="J173" s="106">
        <v>1167</v>
      </c>
      <c r="K173" s="46">
        <v>390</v>
      </c>
      <c r="L173" s="46">
        <v>0</v>
      </c>
      <c r="M173" s="46">
        <v>0</v>
      </c>
      <c r="N173" s="46">
        <v>800</v>
      </c>
      <c r="O173" s="46">
        <v>0</v>
      </c>
      <c r="P173" s="46">
        <v>0</v>
      </c>
      <c r="Q173" s="46">
        <v>1200</v>
      </c>
      <c r="R173" s="46">
        <v>0</v>
      </c>
      <c r="S173" s="46">
        <v>0</v>
      </c>
      <c r="T173" s="46">
        <v>0</v>
      </c>
      <c r="U173" s="46">
        <v>0</v>
      </c>
      <c r="V173" s="46">
        <v>250</v>
      </c>
      <c r="W173" s="46">
        <v>0</v>
      </c>
      <c r="X173" s="46">
        <v>400</v>
      </c>
      <c r="Y173" s="46">
        <v>800</v>
      </c>
      <c r="Z173" s="46">
        <v>0</v>
      </c>
      <c r="AA173" s="46">
        <v>0</v>
      </c>
      <c r="AB173" s="46">
        <v>0</v>
      </c>
      <c r="AC173" s="46">
        <v>0</v>
      </c>
      <c r="AD173" s="46">
        <v>0</v>
      </c>
      <c r="AE173" s="46"/>
    </row>
    <row r="174" spans="1:31" ht="15" customHeight="1" x14ac:dyDescent="0.3">
      <c r="A174" s="115">
        <v>21</v>
      </c>
      <c r="B174" s="113" t="s">
        <v>117</v>
      </c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</row>
    <row r="175" spans="1:31" ht="15" customHeight="1" x14ac:dyDescent="0.3">
      <c r="A175" s="115">
        <v>22</v>
      </c>
      <c r="B175" s="124" t="s">
        <v>79</v>
      </c>
      <c r="C175" s="46">
        <v>0</v>
      </c>
      <c r="D175" s="46">
        <v>0</v>
      </c>
      <c r="E175" s="46">
        <v>0</v>
      </c>
      <c r="F175" s="46">
        <v>1550</v>
      </c>
      <c r="G175" s="46">
        <v>1100</v>
      </c>
      <c r="H175" s="46">
        <v>0</v>
      </c>
      <c r="I175" s="46">
        <v>0</v>
      </c>
      <c r="J175" s="106">
        <v>2500</v>
      </c>
      <c r="K175" s="46">
        <v>400</v>
      </c>
      <c r="L175" s="46">
        <v>500</v>
      </c>
      <c r="M175" s="46">
        <v>1000</v>
      </c>
      <c r="N175" s="46">
        <v>0</v>
      </c>
      <c r="O175" s="46">
        <v>0</v>
      </c>
      <c r="P175" s="46">
        <v>1600</v>
      </c>
      <c r="Q175" s="46">
        <v>0</v>
      </c>
      <c r="R175" s="46">
        <v>0</v>
      </c>
      <c r="S175" s="46">
        <v>800</v>
      </c>
      <c r="T175" s="46">
        <v>800</v>
      </c>
      <c r="U175" s="46">
        <v>2000</v>
      </c>
      <c r="V175" s="46">
        <v>0</v>
      </c>
      <c r="W175" s="46">
        <v>0</v>
      </c>
      <c r="X175" s="46">
        <v>500</v>
      </c>
      <c r="Y175" s="46">
        <v>400</v>
      </c>
      <c r="Z175" s="46">
        <v>0</v>
      </c>
      <c r="AA175" s="46">
        <v>0</v>
      </c>
      <c r="AB175" s="46">
        <v>80</v>
      </c>
      <c r="AC175" s="46">
        <v>1200</v>
      </c>
      <c r="AD175" s="46">
        <v>0</v>
      </c>
      <c r="AE175" s="46"/>
    </row>
    <row r="176" spans="1:31" ht="15" customHeight="1" x14ac:dyDescent="0.3">
      <c r="A176" s="115">
        <v>23</v>
      </c>
      <c r="B176" s="124" t="s">
        <v>74</v>
      </c>
      <c r="C176" s="46"/>
      <c r="D176" s="46"/>
      <c r="E176" s="46"/>
      <c r="F176" s="46"/>
      <c r="G176" s="46"/>
      <c r="H176" s="46"/>
      <c r="I176" s="46"/>
      <c r="J176" s="10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</row>
    <row r="177" spans="1:31" s="47" customFormat="1" ht="15" customHeight="1" x14ac:dyDescent="0.3">
      <c r="A177" s="115">
        <v>24</v>
      </c>
      <c r="B177" s="124" t="s">
        <v>75</v>
      </c>
      <c r="C177" s="46">
        <v>0</v>
      </c>
      <c r="D177" s="46">
        <v>2000</v>
      </c>
      <c r="E177" s="46">
        <v>0</v>
      </c>
      <c r="F177" s="46">
        <v>0</v>
      </c>
      <c r="G177" s="46">
        <v>2700</v>
      </c>
      <c r="H177" s="46">
        <v>0</v>
      </c>
      <c r="I177" s="46">
        <v>1200</v>
      </c>
      <c r="J177" s="106">
        <v>2283</v>
      </c>
      <c r="K177" s="46">
        <v>650</v>
      </c>
      <c r="L177" s="46">
        <v>0</v>
      </c>
      <c r="M177" s="46">
        <v>250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1100</v>
      </c>
      <c r="T177" s="46">
        <v>0</v>
      </c>
      <c r="U177" s="46">
        <v>0</v>
      </c>
      <c r="V177" s="46">
        <v>800</v>
      </c>
      <c r="W177" s="46">
        <v>585</v>
      </c>
      <c r="X177" s="46">
        <v>550</v>
      </c>
      <c r="Y177" s="46">
        <v>0</v>
      </c>
      <c r="Z177" s="46">
        <v>0</v>
      </c>
      <c r="AA177" s="46">
        <v>150</v>
      </c>
      <c r="AB177" s="46">
        <v>0</v>
      </c>
      <c r="AC177" s="46">
        <v>1200</v>
      </c>
      <c r="AD177" s="46">
        <v>0</v>
      </c>
      <c r="AE177" s="46"/>
    </row>
    <row r="178" spans="1:31" s="47" customFormat="1" ht="15" customHeight="1" x14ac:dyDescent="0.3">
      <c r="A178" s="115">
        <v>25</v>
      </c>
      <c r="B178" s="124" t="s">
        <v>76</v>
      </c>
      <c r="C178" s="46">
        <v>0</v>
      </c>
      <c r="D178" s="46">
        <v>0</v>
      </c>
      <c r="E178" s="46">
        <v>0</v>
      </c>
      <c r="F178" s="46">
        <v>1600</v>
      </c>
      <c r="G178" s="46">
        <v>1100</v>
      </c>
      <c r="H178" s="46">
        <v>0</v>
      </c>
      <c r="I178" s="46">
        <v>0</v>
      </c>
      <c r="J178" s="106">
        <v>2667</v>
      </c>
      <c r="K178" s="46">
        <v>400</v>
      </c>
      <c r="L178" s="46">
        <v>355</v>
      </c>
      <c r="M178" s="46">
        <v>700</v>
      </c>
      <c r="N178" s="46">
        <v>0</v>
      </c>
      <c r="O178" s="46">
        <v>0</v>
      </c>
      <c r="P178" s="46">
        <v>1600</v>
      </c>
      <c r="Q178" s="46">
        <v>0</v>
      </c>
      <c r="R178" s="46">
        <v>0</v>
      </c>
      <c r="S178" s="46">
        <v>800</v>
      </c>
      <c r="T178" s="46">
        <v>800</v>
      </c>
      <c r="U178" s="46">
        <v>2400</v>
      </c>
      <c r="V178" s="46">
        <v>0</v>
      </c>
      <c r="W178" s="46">
        <v>0</v>
      </c>
      <c r="X178" s="46">
        <v>400</v>
      </c>
      <c r="Y178" s="46">
        <v>0</v>
      </c>
      <c r="Z178" s="46">
        <v>0</v>
      </c>
      <c r="AA178" s="46">
        <v>400</v>
      </c>
      <c r="AB178" s="46">
        <v>80</v>
      </c>
      <c r="AC178" s="46">
        <v>1200</v>
      </c>
      <c r="AD178" s="46">
        <v>0</v>
      </c>
      <c r="AE178" s="46"/>
    </row>
    <row r="179" spans="1:31" ht="15" customHeight="1" x14ac:dyDescent="0.3">
      <c r="A179" s="115">
        <v>26</v>
      </c>
      <c r="B179" s="124" t="s">
        <v>77</v>
      </c>
      <c r="C179" s="46">
        <v>0</v>
      </c>
      <c r="D179" s="46">
        <v>0</v>
      </c>
      <c r="E179" s="46">
        <v>400</v>
      </c>
      <c r="F179" s="46">
        <v>0</v>
      </c>
      <c r="G179" s="46">
        <v>1800</v>
      </c>
      <c r="H179" s="46">
        <v>0</v>
      </c>
      <c r="I179" s="46">
        <v>0</v>
      </c>
      <c r="J179" s="106">
        <v>800</v>
      </c>
      <c r="K179" s="46">
        <v>650</v>
      </c>
      <c r="L179" s="46">
        <v>410</v>
      </c>
      <c r="M179" s="46">
        <v>1600</v>
      </c>
      <c r="N179" s="46">
        <v>0</v>
      </c>
      <c r="O179" s="46">
        <v>1200</v>
      </c>
      <c r="P179" s="46">
        <v>0</v>
      </c>
      <c r="Q179" s="46">
        <v>0</v>
      </c>
      <c r="R179" s="46">
        <v>0</v>
      </c>
      <c r="S179" s="46">
        <v>300</v>
      </c>
      <c r="T179" s="46">
        <v>0</v>
      </c>
      <c r="U179" s="46">
        <v>0</v>
      </c>
      <c r="V179" s="46">
        <v>0</v>
      </c>
      <c r="W179" s="46">
        <v>0</v>
      </c>
      <c r="X179" s="46">
        <v>1200</v>
      </c>
      <c r="Y179" s="46">
        <v>800</v>
      </c>
      <c r="Z179" s="46">
        <v>2400</v>
      </c>
      <c r="AA179" s="46">
        <v>150</v>
      </c>
      <c r="AB179" s="46">
        <v>0</v>
      </c>
      <c r="AC179" s="46">
        <v>800</v>
      </c>
      <c r="AD179" s="46">
        <v>800</v>
      </c>
      <c r="AE179" s="46"/>
    </row>
    <row r="180" spans="1:31" ht="15" customHeight="1" x14ac:dyDescent="0.3">
      <c r="A180" s="115">
        <v>27</v>
      </c>
      <c r="B180" s="124" t="s">
        <v>78</v>
      </c>
      <c r="C180" s="46">
        <v>0</v>
      </c>
      <c r="D180" s="46">
        <v>0</v>
      </c>
      <c r="E180" s="46">
        <v>0</v>
      </c>
      <c r="F180" s="46">
        <v>0</v>
      </c>
      <c r="G180" s="46">
        <v>1600</v>
      </c>
      <c r="H180" s="46">
        <v>0</v>
      </c>
      <c r="I180" s="46">
        <v>600</v>
      </c>
      <c r="J180" s="106">
        <v>1167</v>
      </c>
      <c r="K180" s="46">
        <v>250</v>
      </c>
      <c r="L180" s="46">
        <v>0</v>
      </c>
      <c r="M180" s="46">
        <v>0</v>
      </c>
      <c r="N180" s="46">
        <v>1000</v>
      </c>
      <c r="O180" s="46">
        <v>0</v>
      </c>
      <c r="P180" s="46">
        <v>0</v>
      </c>
      <c r="Q180" s="46">
        <v>1200</v>
      </c>
      <c r="R180" s="46">
        <v>0</v>
      </c>
      <c r="S180" s="46">
        <v>0</v>
      </c>
      <c r="T180" s="46">
        <v>0</v>
      </c>
      <c r="U180" s="46">
        <v>0</v>
      </c>
      <c r="V180" s="46">
        <v>200</v>
      </c>
      <c r="W180" s="46">
        <v>0</v>
      </c>
      <c r="X180" s="46">
        <v>400</v>
      </c>
      <c r="Y180" s="46">
        <v>800</v>
      </c>
      <c r="Z180" s="46">
        <v>0</v>
      </c>
      <c r="AA180" s="46">
        <v>0</v>
      </c>
      <c r="AB180" s="46">
        <v>0</v>
      </c>
      <c r="AC180" s="46">
        <v>0</v>
      </c>
      <c r="AD180" s="46">
        <v>0</v>
      </c>
      <c r="AE180" s="46"/>
    </row>
    <row r="181" spans="1:31" ht="15" customHeight="1" x14ac:dyDescent="0.3">
      <c r="A181" s="115">
        <v>28</v>
      </c>
      <c r="B181" s="113" t="s">
        <v>117</v>
      </c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</row>
    <row r="182" spans="1:31" ht="15" customHeight="1" x14ac:dyDescent="0.3">
      <c r="A182" s="115">
        <v>29</v>
      </c>
      <c r="B182" s="124" t="s">
        <v>79</v>
      </c>
      <c r="C182" s="46">
        <v>0</v>
      </c>
      <c r="D182" s="46">
        <v>0</v>
      </c>
      <c r="E182" s="46">
        <v>0</v>
      </c>
      <c r="F182" s="46">
        <v>0</v>
      </c>
      <c r="G182" s="46">
        <v>1600</v>
      </c>
      <c r="H182" s="46">
        <v>0</v>
      </c>
      <c r="I182" s="46">
        <v>0</v>
      </c>
      <c r="J182" s="106">
        <v>2667</v>
      </c>
      <c r="K182" s="46">
        <v>700</v>
      </c>
      <c r="L182" s="46">
        <v>1200</v>
      </c>
      <c r="M182" s="46">
        <v>1200</v>
      </c>
      <c r="N182" s="46">
        <v>0</v>
      </c>
      <c r="O182" s="46">
        <v>0</v>
      </c>
      <c r="P182" s="46">
        <v>2400</v>
      </c>
      <c r="Q182" s="46">
        <v>0</v>
      </c>
      <c r="R182" s="46">
        <v>0</v>
      </c>
      <c r="S182" s="46">
        <v>1000</v>
      </c>
      <c r="T182" s="46">
        <v>1200</v>
      </c>
      <c r="U182" s="46">
        <v>0</v>
      </c>
      <c r="V182" s="46">
        <v>800</v>
      </c>
      <c r="W182" s="46">
        <v>0</v>
      </c>
      <c r="X182" s="46">
        <v>600</v>
      </c>
      <c r="Y182" s="46">
        <v>0</v>
      </c>
      <c r="Z182" s="46">
        <v>0</v>
      </c>
      <c r="AA182" s="46">
        <v>200</v>
      </c>
      <c r="AB182" s="46">
        <v>0</v>
      </c>
      <c r="AC182" s="46">
        <v>800</v>
      </c>
      <c r="AD182" s="46">
        <v>2400</v>
      </c>
      <c r="AE182" s="46"/>
    </row>
    <row r="183" spans="1:31" ht="15" customHeight="1" x14ac:dyDescent="0.3">
      <c r="A183" s="115">
        <v>30</v>
      </c>
      <c r="B183" s="124" t="s">
        <v>74</v>
      </c>
      <c r="C183" s="46">
        <v>0</v>
      </c>
      <c r="D183" s="46">
        <v>800</v>
      </c>
      <c r="E183" s="46">
        <v>400</v>
      </c>
      <c r="F183" s="46">
        <v>0</v>
      </c>
      <c r="G183" s="46">
        <v>800</v>
      </c>
      <c r="H183" s="46">
        <v>400</v>
      </c>
      <c r="I183" s="46">
        <v>0</v>
      </c>
      <c r="J183" s="106">
        <v>1667</v>
      </c>
      <c r="K183" s="46">
        <v>325</v>
      </c>
      <c r="L183" s="46">
        <v>0</v>
      </c>
      <c r="M183" s="46">
        <v>900</v>
      </c>
      <c r="N183" s="46">
        <v>0</v>
      </c>
      <c r="O183" s="46">
        <v>0</v>
      </c>
      <c r="P183" s="46">
        <v>0</v>
      </c>
      <c r="Q183" s="46">
        <v>0</v>
      </c>
      <c r="R183" s="46">
        <v>1200</v>
      </c>
      <c r="S183" s="46">
        <v>400</v>
      </c>
      <c r="T183" s="46">
        <v>0</v>
      </c>
      <c r="U183" s="46">
        <v>0</v>
      </c>
      <c r="V183" s="46">
        <v>0</v>
      </c>
      <c r="W183" s="46">
        <v>1600</v>
      </c>
      <c r="X183" s="46">
        <v>1300</v>
      </c>
      <c r="Y183" s="46">
        <v>800</v>
      </c>
      <c r="Z183" s="46">
        <v>0</v>
      </c>
      <c r="AA183" s="46">
        <v>0</v>
      </c>
      <c r="AB183" s="46">
        <v>0</v>
      </c>
      <c r="AC183" s="46">
        <v>1200</v>
      </c>
      <c r="AD183" s="46">
        <v>400</v>
      </c>
      <c r="AE183" s="46"/>
    </row>
    <row r="184" spans="1:31" ht="15" customHeight="1" x14ac:dyDescent="0.3">
      <c r="A184" s="115">
        <v>31</v>
      </c>
      <c r="B184" s="124" t="s">
        <v>75</v>
      </c>
      <c r="C184" s="46">
        <v>0</v>
      </c>
      <c r="D184" s="46">
        <v>0</v>
      </c>
      <c r="E184" s="46">
        <v>600</v>
      </c>
      <c r="F184" s="46">
        <v>800</v>
      </c>
      <c r="G184" s="46">
        <v>800</v>
      </c>
      <c r="H184" s="46">
        <v>2400</v>
      </c>
      <c r="I184" s="46">
        <v>0</v>
      </c>
      <c r="J184" s="106">
        <v>3200</v>
      </c>
      <c r="K184" s="46">
        <v>700</v>
      </c>
      <c r="L184" s="46">
        <v>1200</v>
      </c>
      <c r="M184" s="46">
        <v>1600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1200</v>
      </c>
      <c r="T184" s="46">
        <v>0</v>
      </c>
      <c r="U184" s="46">
        <v>0</v>
      </c>
      <c r="V184" s="46">
        <v>0</v>
      </c>
      <c r="W184" s="46">
        <v>400</v>
      </c>
      <c r="X184" s="46">
        <v>400</v>
      </c>
      <c r="Y184" s="46">
        <v>800</v>
      </c>
      <c r="Z184" s="46">
        <v>0</v>
      </c>
      <c r="AA184" s="46">
        <v>200</v>
      </c>
      <c r="AB184" s="46">
        <v>0</v>
      </c>
      <c r="AC184" s="46">
        <v>1200</v>
      </c>
      <c r="AD184" s="46">
        <v>400</v>
      </c>
      <c r="AE184" s="46"/>
    </row>
    <row r="185" spans="1:31" ht="15" customHeight="1" x14ac:dyDescent="0.3">
      <c r="A185" s="124"/>
      <c r="B185" s="124"/>
      <c r="C185" s="46"/>
      <c r="D185" s="46"/>
      <c r="E185" s="46"/>
      <c r="F185" s="46"/>
      <c r="G185" s="46"/>
      <c r="H185" s="46"/>
      <c r="I185" s="46"/>
      <c r="J185" s="10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</row>
    <row r="186" spans="1:31" ht="15" customHeight="1" x14ac:dyDescent="0.3">
      <c r="A186" s="124"/>
      <c r="B186" s="124"/>
      <c r="C186" s="46"/>
      <c r="D186" s="46"/>
      <c r="E186" s="46"/>
      <c r="F186" s="46"/>
      <c r="G186" s="46"/>
      <c r="H186" s="46"/>
      <c r="I186" s="46"/>
      <c r="J186" s="10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</row>
    <row r="187" spans="1:31" ht="15" customHeight="1" x14ac:dyDescent="0.3">
      <c r="A187" s="124"/>
      <c r="B187" s="124"/>
      <c r="C187" s="46"/>
      <c r="D187" s="46"/>
      <c r="E187" s="46"/>
      <c r="F187" s="46"/>
      <c r="G187" s="46"/>
      <c r="H187" s="46"/>
      <c r="I187" s="46"/>
      <c r="J187" s="10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</row>
    <row r="188" spans="1:31" ht="15" customHeight="1" x14ac:dyDescent="0.3">
      <c r="A188" s="124"/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</row>
    <row r="189" spans="1:31" ht="15" customHeight="1" x14ac:dyDescent="0.3">
      <c r="A189" s="124"/>
      <c r="B189" s="124"/>
      <c r="C189" s="46"/>
      <c r="D189" s="46"/>
      <c r="E189" s="46"/>
      <c r="F189" s="46"/>
      <c r="G189" s="46"/>
      <c r="H189" s="46"/>
      <c r="I189" s="46"/>
      <c r="J189" s="10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</row>
    <row r="190" spans="1:31" ht="15" customHeight="1" x14ac:dyDescent="0.3">
      <c r="A190" s="124"/>
      <c r="B190" s="124"/>
      <c r="C190" s="46"/>
      <c r="D190" s="46"/>
      <c r="E190" s="46"/>
      <c r="F190" s="46"/>
      <c r="G190" s="46"/>
      <c r="H190" s="46"/>
      <c r="I190" s="46"/>
      <c r="J190" s="10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</row>
    <row r="191" spans="1:31" ht="15" customHeight="1" x14ac:dyDescent="0.3">
      <c r="A191" s="124"/>
      <c r="B191" s="124"/>
      <c r="C191" s="46"/>
      <c r="D191" s="46"/>
      <c r="E191" s="46"/>
      <c r="F191" s="46"/>
      <c r="G191" s="46"/>
      <c r="H191" s="46"/>
      <c r="I191" s="46"/>
      <c r="J191" s="10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</row>
    <row r="192" spans="1:31" ht="15" customHeight="1" x14ac:dyDescent="0.3">
      <c r="A192" s="124"/>
      <c r="B192" s="124"/>
      <c r="C192" s="46"/>
      <c r="D192" s="46"/>
      <c r="E192" s="46"/>
      <c r="F192" s="46"/>
      <c r="G192" s="46"/>
      <c r="H192" s="46"/>
      <c r="I192" s="46"/>
      <c r="J192" s="10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</row>
    <row r="193" spans="1:31" ht="15" customHeight="1" x14ac:dyDescent="0.3">
      <c r="A193" s="124"/>
      <c r="B193" s="124"/>
      <c r="C193" s="46"/>
      <c r="D193" s="46"/>
      <c r="E193" s="46"/>
      <c r="F193" s="46"/>
      <c r="G193" s="46"/>
      <c r="H193" s="46"/>
      <c r="I193" s="46"/>
      <c r="J193" s="10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</row>
    <row r="194" spans="1:31" ht="15" customHeight="1" x14ac:dyDescent="0.3">
      <c r="A194" s="124"/>
      <c r="B194" s="124"/>
      <c r="C194" s="46"/>
      <c r="D194" s="46"/>
      <c r="E194" s="46"/>
      <c r="F194" s="46"/>
      <c r="G194" s="46"/>
      <c r="H194" s="46"/>
      <c r="I194" s="46"/>
      <c r="J194" s="10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</row>
    <row r="195" spans="1:31" ht="15" customHeight="1" x14ac:dyDescent="0.3">
      <c r="A195" s="124"/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</row>
    <row r="196" spans="1:31" ht="15" customHeight="1" x14ac:dyDescent="0.3">
      <c r="A196" s="124"/>
      <c r="B196" s="124"/>
      <c r="C196" s="46"/>
      <c r="D196" s="46"/>
      <c r="E196" s="46"/>
      <c r="F196" s="46"/>
      <c r="G196" s="46"/>
      <c r="H196" s="46"/>
      <c r="I196" s="46"/>
      <c r="J196" s="10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</row>
    <row r="197" spans="1:31" ht="15" customHeight="1" x14ac:dyDescent="0.3">
      <c r="A197" s="124"/>
      <c r="B197" s="124"/>
      <c r="C197" s="46"/>
      <c r="D197" s="46"/>
      <c r="E197" s="46"/>
      <c r="F197" s="46"/>
      <c r="G197" s="46"/>
      <c r="H197" s="46"/>
      <c r="I197" s="46"/>
      <c r="J197" s="10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</row>
    <row r="198" spans="1:31" ht="15" customHeight="1" x14ac:dyDescent="0.3">
      <c r="A198" s="124"/>
      <c r="B198" s="124"/>
      <c r="C198" s="46"/>
      <c r="D198" s="46"/>
      <c r="E198" s="46"/>
      <c r="F198" s="46"/>
      <c r="G198" s="46"/>
      <c r="H198" s="46"/>
      <c r="I198" s="46"/>
      <c r="J198" s="10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</row>
    <row r="199" spans="1:31" ht="15" customHeight="1" x14ac:dyDescent="0.3">
      <c r="A199" s="124">
        <v>29</v>
      </c>
      <c r="B199" s="124" t="s">
        <v>74</v>
      </c>
      <c r="C199" s="46">
        <v>0</v>
      </c>
      <c r="D199" s="46">
        <v>0</v>
      </c>
      <c r="E199" s="46">
        <v>0</v>
      </c>
      <c r="F199" s="46">
        <v>1800</v>
      </c>
      <c r="G199" s="46">
        <v>1000</v>
      </c>
      <c r="H199" s="46">
        <v>2400</v>
      </c>
      <c r="I199" s="46">
        <v>0</v>
      </c>
      <c r="J199" s="106">
        <v>1400</v>
      </c>
      <c r="K199" s="46">
        <v>475</v>
      </c>
      <c r="L199" s="46">
        <v>0</v>
      </c>
      <c r="M199" s="46">
        <v>1400</v>
      </c>
      <c r="N199" s="46">
        <v>0</v>
      </c>
      <c r="O199" s="46">
        <v>0</v>
      </c>
      <c r="P199" s="46">
        <v>3200</v>
      </c>
      <c r="Q199" s="46">
        <v>0</v>
      </c>
      <c r="R199" s="46">
        <v>0</v>
      </c>
      <c r="S199" s="46">
        <v>350</v>
      </c>
      <c r="T199" s="46">
        <v>2000</v>
      </c>
      <c r="U199" s="46">
        <v>0</v>
      </c>
      <c r="V199" s="46">
        <v>0</v>
      </c>
      <c r="W199" s="46">
        <v>0</v>
      </c>
      <c r="X199" s="46">
        <v>1300</v>
      </c>
      <c r="Y199" s="46">
        <v>200</v>
      </c>
      <c r="Z199" s="46">
        <v>0</v>
      </c>
      <c r="AA199" s="46">
        <v>0</v>
      </c>
      <c r="AB199" s="46">
        <v>0</v>
      </c>
      <c r="AC199" s="46">
        <v>1500</v>
      </c>
      <c r="AD199" s="46">
        <v>0</v>
      </c>
      <c r="AE199" s="46"/>
    </row>
    <row r="200" spans="1:31" s="47" customFormat="1" ht="15" customHeight="1" x14ac:dyDescent="0.3">
      <c r="A200" s="124">
        <v>30</v>
      </c>
      <c r="B200" s="124" t="s">
        <v>75</v>
      </c>
      <c r="C200" s="46">
        <v>0</v>
      </c>
      <c r="D200" s="46">
        <v>2000</v>
      </c>
      <c r="E200" s="46">
        <v>0</v>
      </c>
      <c r="F200" s="46">
        <v>0</v>
      </c>
      <c r="G200" s="46">
        <v>2700</v>
      </c>
      <c r="H200" s="46">
        <v>0</v>
      </c>
      <c r="I200" s="46">
        <v>1200</v>
      </c>
      <c r="J200" s="106">
        <v>2282</v>
      </c>
      <c r="K200" s="46">
        <v>650</v>
      </c>
      <c r="L200" s="46">
        <v>0</v>
      </c>
      <c r="M200" s="46">
        <v>250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1100</v>
      </c>
      <c r="T200" s="46">
        <v>0</v>
      </c>
      <c r="U200" s="46">
        <v>0</v>
      </c>
      <c r="V200" s="46">
        <v>800</v>
      </c>
      <c r="W200" s="46">
        <v>585</v>
      </c>
      <c r="X200" s="46">
        <v>550</v>
      </c>
      <c r="Y200" s="46">
        <v>0</v>
      </c>
      <c r="Z200" s="46">
        <v>0</v>
      </c>
      <c r="AA200" s="46">
        <v>150</v>
      </c>
      <c r="AB200" s="46">
        <v>0</v>
      </c>
      <c r="AC200" s="46">
        <v>1200</v>
      </c>
      <c r="AD200" s="46">
        <v>0</v>
      </c>
      <c r="AE200" s="46"/>
    </row>
    <row r="201" spans="1:31" x14ac:dyDescent="0.3">
      <c r="A201" s="115"/>
      <c r="B201" s="115"/>
      <c r="C201" s="106"/>
      <c r="D201" s="106"/>
      <c r="E201" s="115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15"/>
      <c r="Z201" s="115"/>
      <c r="AA201" s="115"/>
      <c r="AB201" s="115"/>
      <c r="AC201" s="115"/>
      <c r="AD201" s="115"/>
      <c r="AE201" s="115"/>
    </row>
    <row r="202" spans="1:31" x14ac:dyDescent="0.3">
      <c r="A202" s="133" t="s">
        <v>80</v>
      </c>
      <c r="B202" s="134"/>
      <c r="C202" s="102">
        <f t="shared" ref="C202:AE202" si="34">SUM(C154:C201)</f>
        <v>2400</v>
      </c>
      <c r="D202" s="102">
        <f t="shared" si="34"/>
        <v>9600</v>
      </c>
      <c r="E202" s="102">
        <f t="shared" si="34"/>
        <v>5800</v>
      </c>
      <c r="F202" s="102">
        <f t="shared" si="34"/>
        <v>13900</v>
      </c>
      <c r="G202" s="102">
        <f t="shared" si="34"/>
        <v>38900</v>
      </c>
      <c r="H202" s="102">
        <f t="shared" si="34"/>
        <v>18000</v>
      </c>
      <c r="I202" s="102">
        <f t="shared" si="34"/>
        <v>7200</v>
      </c>
      <c r="J202" s="102">
        <f t="shared" si="34"/>
        <v>56852</v>
      </c>
      <c r="K202" s="102">
        <f t="shared" si="34"/>
        <v>15115</v>
      </c>
      <c r="L202" s="102">
        <f t="shared" si="34"/>
        <v>9730</v>
      </c>
      <c r="M202" s="102">
        <f t="shared" si="34"/>
        <v>26850</v>
      </c>
      <c r="N202" s="102">
        <f t="shared" si="34"/>
        <v>3600</v>
      </c>
      <c r="O202" s="102">
        <f t="shared" si="34"/>
        <v>2400</v>
      </c>
      <c r="P202" s="102">
        <f t="shared" si="34"/>
        <v>21600</v>
      </c>
      <c r="Q202" s="102">
        <f t="shared" si="34"/>
        <v>4800</v>
      </c>
      <c r="R202" s="102">
        <f t="shared" si="34"/>
        <v>3600</v>
      </c>
      <c r="S202" s="102">
        <f t="shared" si="34"/>
        <v>17200</v>
      </c>
      <c r="T202" s="102">
        <f t="shared" si="34"/>
        <v>10800</v>
      </c>
      <c r="U202" s="102">
        <f t="shared" si="34"/>
        <v>11600</v>
      </c>
      <c r="V202" s="102">
        <f t="shared" si="34"/>
        <v>6100</v>
      </c>
      <c r="W202" s="102">
        <f t="shared" si="34"/>
        <v>8395</v>
      </c>
      <c r="X202" s="102">
        <f t="shared" si="34"/>
        <v>20310</v>
      </c>
      <c r="Y202" s="102">
        <f t="shared" si="34"/>
        <v>13600</v>
      </c>
      <c r="Z202" s="102">
        <f t="shared" si="34"/>
        <v>4800</v>
      </c>
      <c r="AA202" s="102">
        <f t="shared" si="34"/>
        <v>3150</v>
      </c>
      <c r="AB202" s="102">
        <f t="shared" si="34"/>
        <v>320</v>
      </c>
      <c r="AC202" s="102">
        <f t="shared" si="34"/>
        <v>25000</v>
      </c>
      <c r="AD202" s="102">
        <f t="shared" si="34"/>
        <v>12800</v>
      </c>
      <c r="AE202" s="102">
        <f t="shared" si="34"/>
        <v>0</v>
      </c>
    </row>
    <row r="203" spans="1:31" x14ac:dyDescent="0.3">
      <c r="A203" s="135" t="s">
        <v>43</v>
      </c>
      <c r="B203" s="136"/>
      <c r="C203" s="30">
        <v>85</v>
      </c>
      <c r="D203" s="30">
        <v>50</v>
      </c>
      <c r="E203" s="30">
        <v>260</v>
      </c>
      <c r="F203" s="30">
        <v>20</v>
      </c>
      <c r="G203" s="30">
        <v>35</v>
      </c>
      <c r="H203" s="30">
        <v>40</v>
      </c>
      <c r="I203" s="30">
        <v>280</v>
      </c>
      <c r="J203" s="30">
        <v>200</v>
      </c>
      <c r="K203" s="30">
        <v>30</v>
      </c>
      <c r="L203" s="30">
        <v>55</v>
      </c>
      <c r="M203" s="30">
        <v>35</v>
      </c>
      <c r="N203" s="30">
        <v>28</v>
      </c>
      <c r="O203" s="30">
        <v>55</v>
      </c>
      <c r="P203" s="30">
        <v>150</v>
      </c>
      <c r="Q203" s="30">
        <v>110</v>
      </c>
      <c r="R203" s="30">
        <v>50</v>
      </c>
      <c r="S203" s="30">
        <v>160</v>
      </c>
      <c r="T203" s="30">
        <v>65</v>
      </c>
      <c r="U203" s="30">
        <v>240</v>
      </c>
      <c r="V203" s="30">
        <v>65</v>
      </c>
      <c r="W203" s="30">
        <v>35</v>
      </c>
      <c r="X203" s="30">
        <v>600</v>
      </c>
      <c r="Y203" s="30">
        <v>260</v>
      </c>
      <c r="Z203" s="30">
        <v>45</v>
      </c>
      <c r="AA203" s="30">
        <v>210</v>
      </c>
      <c r="AB203" s="30">
        <v>1200</v>
      </c>
      <c r="AC203" s="30">
        <v>40</v>
      </c>
      <c r="AD203" s="30">
        <v>90</v>
      </c>
      <c r="AE203" s="30">
        <v>9</v>
      </c>
    </row>
    <row r="204" spans="1:31" x14ac:dyDescent="0.3">
      <c r="A204" s="133" t="s">
        <v>44</v>
      </c>
      <c r="B204" s="134"/>
      <c r="C204" s="48">
        <f t="shared" ref="C204:AE204" si="35">C202*C203/1000</f>
        <v>204</v>
      </c>
      <c r="D204" s="48">
        <f t="shared" si="35"/>
        <v>480</v>
      </c>
      <c r="E204" s="48">
        <f t="shared" si="35"/>
        <v>1508</v>
      </c>
      <c r="F204" s="48">
        <f t="shared" si="35"/>
        <v>278</v>
      </c>
      <c r="G204" s="48">
        <f t="shared" si="35"/>
        <v>1361.5</v>
      </c>
      <c r="H204" s="48">
        <f t="shared" si="35"/>
        <v>720</v>
      </c>
      <c r="I204" s="48">
        <f t="shared" si="35"/>
        <v>2016</v>
      </c>
      <c r="J204" s="116">
        <f t="shared" si="35"/>
        <v>11370.4</v>
      </c>
      <c r="K204" s="48">
        <f t="shared" si="35"/>
        <v>453.45</v>
      </c>
      <c r="L204" s="48">
        <f t="shared" si="35"/>
        <v>535.15</v>
      </c>
      <c r="M204" s="48">
        <f t="shared" si="35"/>
        <v>939.75</v>
      </c>
      <c r="N204" s="48">
        <f t="shared" si="35"/>
        <v>100.8</v>
      </c>
      <c r="O204" s="48">
        <f t="shared" si="35"/>
        <v>132</v>
      </c>
      <c r="P204" s="48">
        <f t="shared" si="35"/>
        <v>3240</v>
      </c>
      <c r="Q204" s="48">
        <f t="shared" si="35"/>
        <v>528</v>
      </c>
      <c r="R204" s="48">
        <f t="shared" si="35"/>
        <v>180</v>
      </c>
      <c r="S204" s="48">
        <f t="shared" si="35"/>
        <v>2752</v>
      </c>
      <c r="T204" s="48">
        <f t="shared" si="35"/>
        <v>702</v>
      </c>
      <c r="U204" s="48">
        <f t="shared" si="35"/>
        <v>2784</v>
      </c>
      <c r="V204" s="48">
        <f t="shared" si="35"/>
        <v>396.5</v>
      </c>
      <c r="W204" s="48">
        <f t="shared" si="35"/>
        <v>293.82499999999999</v>
      </c>
      <c r="X204" s="116">
        <f t="shared" si="35"/>
        <v>12186</v>
      </c>
      <c r="Y204" s="48">
        <f t="shared" si="35"/>
        <v>3536</v>
      </c>
      <c r="Z204" s="48">
        <f t="shared" si="35"/>
        <v>216</v>
      </c>
      <c r="AA204" s="48">
        <f t="shared" si="35"/>
        <v>661.5</v>
      </c>
      <c r="AB204" s="48">
        <f t="shared" si="35"/>
        <v>384</v>
      </c>
      <c r="AC204" s="48">
        <f t="shared" si="35"/>
        <v>1000</v>
      </c>
      <c r="AD204" s="48">
        <f t="shared" si="35"/>
        <v>1152</v>
      </c>
      <c r="AE204" s="48">
        <f t="shared" si="35"/>
        <v>0</v>
      </c>
    </row>
    <row r="205" spans="1:31" x14ac:dyDescent="0.3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7" t="s">
        <v>81</v>
      </c>
      <c r="AC205" s="118"/>
      <c r="AD205" s="146">
        <f>SUM(C204:AE204)</f>
        <v>50110.875</v>
      </c>
      <c r="AE205" s="147"/>
    </row>
  </sheetData>
  <mergeCells count="16">
    <mergeCell ref="A202:B202"/>
    <mergeCell ref="A203:B203"/>
    <mergeCell ref="A204:B204"/>
    <mergeCell ref="AD205:AE205"/>
    <mergeCell ref="A87:B87"/>
    <mergeCell ref="A27:B27"/>
    <mergeCell ref="A28:B28"/>
    <mergeCell ref="A29:B29"/>
    <mergeCell ref="AD30:AE30"/>
    <mergeCell ref="A86:B86"/>
    <mergeCell ref="A147:B147"/>
    <mergeCell ref="A148:B148"/>
    <mergeCell ref="A149:B149"/>
    <mergeCell ref="AD150:AE150"/>
    <mergeCell ref="A88:B88"/>
    <mergeCell ref="AD89:AE8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10"/>
  <sheetViews>
    <sheetView topLeftCell="A46" workbookViewId="0">
      <selection activeCell="X28" sqref="X28"/>
    </sheetView>
  </sheetViews>
  <sheetFormatPr defaultColWidth="9.109375" defaultRowHeight="13.2" x14ac:dyDescent="0.25"/>
  <cols>
    <col min="1" max="1" width="2" style="123" customWidth="1"/>
    <col min="2" max="2" width="10.5546875" style="123" customWidth="1"/>
    <col min="3" max="31" width="4.33203125" style="123" customWidth="1"/>
    <col min="32" max="16384" width="9.109375" style="123"/>
  </cols>
  <sheetData>
    <row r="2" spans="1:32" s="2" customFormat="1" ht="15.6" x14ac:dyDescent="0.3">
      <c r="A2" s="8"/>
      <c r="B2" s="8"/>
      <c r="C2" s="9"/>
      <c r="D2" s="10"/>
      <c r="E2" s="11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0"/>
      <c r="S2" s="10"/>
      <c r="T2" s="10"/>
      <c r="U2" s="14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2" s="2" customFormat="1" ht="24" x14ac:dyDescent="0.3">
      <c r="A3" s="20"/>
      <c r="B3" s="122" t="s">
        <v>120</v>
      </c>
      <c r="C3" s="23" t="s">
        <v>10</v>
      </c>
      <c r="D3" s="23" t="s">
        <v>11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16</v>
      </c>
      <c r="J3" s="23" t="s">
        <v>17</v>
      </c>
      <c r="K3" s="23" t="s">
        <v>18</v>
      </c>
      <c r="L3" s="23" t="s">
        <v>19</v>
      </c>
      <c r="M3" s="23" t="s">
        <v>20</v>
      </c>
      <c r="N3" s="24" t="s">
        <v>21</v>
      </c>
      <c r="O3" s="27" t="s">
        <v>23</v>
      </c>
      <c r="P3" s="24" t="s">
        <v>24</v>
      </c>
      <c r="Q3" s="27" t="s">
        <v>25</v>
      </c>
      <c r="R3" s="24" t="s">
        <v>26</v>
      </c>
      <c r="S3" s="24" t="s">
        <v>27</v>
      </c>
      <c r="T3" s="27" t="s">
        <v>28</v>
      </c>
      <c r="U3" s="24" t="s">
        <v>29</v>
      </c>
      <c r="V3" s="27" t="s">
        <v>30</v>
      </c>
      <c r="W3" s="24" t="s">
        <v>31</v>
      </c>
      <c r="X3" s="27" t="s">
        <v>32</v>
      </c>
      <c r="Y3" s="24" t="s">
        <v>33</v>
      </c>
      <c r="Z3" s="27" t="s">
        <v>34</v>
      </c>
      <c r="AA3" s="24" t="s">
        <v>35</v>
      </c>
      <c r="AB3" s="23" t="s">
        <v>36</v>
      </c>
      <c r="AC3" s="23" t="s">
        <v>37</v>
      </c>
      <c r="AD3" s="23" t="s">
        <v>38</v>
      </c>
      <c r="AE3" s="23" t="s">
        <v>116</v>
      </c>
      <c r="AF3" s="28"/>
    </row>
    <row r="4" spans="1:32" s="2" customFormat="1" ht="24" x14ac:dyDescent="0.3">
      <c r="A4" s="127"/>
      <c r="B4" s="25" t="s">
        <v>49</v>
      </c>
      <c r="C4" s="21"/>
      <c r="D4" s="21"/>
      <c r="E4" s="21"/>
      <c r="F4" s="39">
        <v>850</v>
      </c>
      <c r="G4" s="39"/>
      <c r="H4" s="39"/>
      <c r="I4" s="21"/>
      <c r="J4" s="39">
        <v>2000</v>
      </c>
      <c r="K4" s="39">
        <v>400</v>
      </c>
      <c r="L4" s="39"/>
      <c r="M4" s="39">
        <v>400</v>
      </c>
      <c r="N4" s="24"/>
      <c r="O4" s="21"/>
      <c r="P4" s="39"/>
      <c r="Q4" s="21"/>
      <c r="R4" s="39"/>
      <c r="S4" s="39">
        <v>400</v>
      </c>
      <c r="T4" s="39"/>
      <c r="U4" s="21"/>
      <c r="V4" s="21"/>
      <c r="W4" s="21"/>
      <c r="X4" s="39"/>
      <c r="Y4" s="21"/>
      <c r="Z4" s="39"/>
      <c r="AA4" s="39"/>
      <c r="AB4" s="39"/>
      <c r="AC4" s="39"/>
      <c r="AD4" s="39"/>
      <c r="AE4" s="39"/>
      <c r="AF4" s="31"/>
    </row>
    <row r="5" spans="1:32" s="2" customFormat="1" ht="24" x14ac:dyDescent="0.3">
      <c r="A5" s="127"/>
      <c r="B5" s="25" t="s">
        <v>50</v>
      </c>
      <c r="C5" s="21"/>
      <c r="D5" s="21"/>
      <c r="E5" s="21"/>
      <c r="F5" s="39"/>
      <c r="G5" s="39"/>
      <c r="H5" s="39"/>
      <c r="I5" s="21"/>
      <c r="J5" s="39"/>
      <c r="K5" s="39"/>
      <c r="L5" s="39"/>
      <c r="M5" s="39"/>
      <c r="N5" s="30"/>
      <c r="O5" s="21"/>
      <c r="P5" s="39"/>
      <c r="Q5" s="21"/>
      <c r="R5" s="39"/>
      <c r="S5" s="39"/>
      <c r="T5" s="39"/>
      <c r="U5" s="21">
        <v>1000</v>
      </c>
      <c r="V5" s="21"/>
      <c r="W5" s="21"/>
      <c r="X5" s="39"/>
      <c r="Y5" s="21"/>
      <c r="Z5" s="39"/>
      <c r="AA5" s="39">
        <v>200</v>
      </c>
      <c r="AB5" s="39"/>
      <c r="AC5" s="39"/>
      <c r="AD5" s="39"/>
      <c r="AE5" s="39"/>
      <c r="AF5" s="31"/>
    </row>
    <row r="6" spans="1:32" s="2" customFormat="1" ht="24" x14ac:dyDescent="0.3">
      <c r="A6" s="127"/>
      <c r="B6" s="25" t="s">
        <v>51</v>
      </c>
      <c r="C6" s="21"/>
      <c r="D6" s="21"/>
      <c r="E6" s="21"/>
      <c r="F6" s="39"/>
      <c r="G6" s="39">
        <v>1500</v>
      </c>
      <c r="H6" s="39"/>
      <c r="I6" s="21"/>
      <c r="J6" s="39"/>
      <c r="K6" s="39"/>
      <c r="L6" s="39">
        <v>500</v>
      </c>
      <c r="M6" s="39">
        <v>600</v>
      </c>
      <c r="N6" s="30"/>
      <c r="O6" s="21"/>
      <c r="P6" s="39"/>
      <c r="Q6" s="21"/>
      <c r="R6" s="39"/>
      <c r="S6" s="39">
        <v>400</v>
      </c>
      <c r="T6" s="39">
        <v>800</v>
      </c>
      <c r="U6" s="21"/>
      <c r="V6" s="21"/>
      <c r="W6" s="21"/>
      <c r="X6" s="39">
        <v>500</v>
      </c>
      <c r="Y6" s="21"/>
      <c r="Z6" s="39"/>
      <c r="AA6" s="39">
        <v>200</v>
      </c>
      <c r="AB6" s="39"/>
      <c r="AC6" s="39"/>
      <c r="AD6" s="39"/>
      <c r="AE6" s="39"/>
      <c r="AF6" s="31"/>
    </row>
    <row r="7" spans="1:32" s="2" customFormat="1" ht="14.4" x14ac:dyDescent="0.3">
      <c r="A7" s="127"/>
      <c r="B7" s="33" t="s">
        <v>37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0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1"/>
    </row>
    <row r="8" spans="1:32" s="2" customFormat="1" ht="14.4" x14ac:dyDescent="0.3">
      <c r="A8" s="127"/>
      <c r="B8" s="33" t="s">
        <v>36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>
        <v>80</v>
      </c>
      <c r="AC8" s="39">
        <v>1200</v>
      </c>
      <c r="AD8" s="39"/>
      <c r="AE8" s="39"/>
      <c r="AF8" s="31"/>
    </row>
    <row r="9" spans="1:32" s="2" customFormat="1" ht="14.4" x14ac:dyDescent="0.3">
      <c r="A9" s="127"/>
      <c r="B9" s="34" t="s">
        <v>42</v>
      </c>
      <c r="C9" s="35">
        <f t="shared" ref="C9:AE9" si="0">SUM(C4:C8)</f>
        <v>0</v>
      </c>
      <c r="D9" s="35">
        <f t="shared" si="0"/>
        <v>0</v>
      </c>
      <c r="E9" s="35">
        <f t="shared" si="0"/>
        <v>0</v>
      </c>
      <c r="F9" s="35">
        <f t="shared" si="0"/>
        <v>850</v>
      </c>
      <c r="G9" s="35">
        <f t="shared" si="0"/>
        <v>1500</v>
      </c>
      <c r="H9" s="35">
        <f t="shared" si="0"/>
        <v>0</v>
      </c>
      <c r="I9" s="35">
        <f t="shared" si="0"/>
        <v>0</v>
      </c>
      <c r="J9" s="35">
        <f t="shared" si="0"/>
        <v>2000</v>
      </c>
      <c r="K9" s="35">
        <f t="shared" si="0"/>
        <v>400</v>
      </c>
      <c r="L9" s="35">
        <f t="shared" si="0"/>
        <v>500</v>
      </c>
      <c r="M9" s="35">
        <f t="shared" si="0"/>
        <v>1000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5">
        <f t="shared" si="0"/>
        <v>800</v>
      </c>
      <c r="T9" s="35">
        <f t="shared" si="0"/>
        <v>800</v>
      </c>
      <c r="U9" s="35">
        <f t="shared" si="0"/>
        <v>1000</v>
      </c>
      <c r="V9" s="35">
        <f t="shared" si="0"/>
        <v>0</v>
      </c>
      <c r="W9" s="35">
        <f t="shared" si="0"/>
        <v>0</v>
      </c>
      <c r="X9" s="35">
        <f t="shared" si="0"/>
        <v>500</v>
      </c>
      <c r="Y9" s="35">
        <f t="shared" si="0"/>
        <v>0</v>
      </c>
      <c r="Z9" s="35">
        <f t="shared" si="0"/>
        <v>0</v>
      </c>
      <c r="AA9" s="35">
        <f t="shared" si="0"/>
        <v>400</v>
      </c>
      <c r="AB9" s="35">
        <f t="shared" si="0"/>
        <v>80</v>
      </c>
      <c r="AC9" s="35">
        <f t="shared" si="0"/>
        <v>1200</v>
      </c>
      <c r="AD9" s="35">
        <f t="shared" si="0"/>
        <v>0</v>
      </c>
      <c r="AE9" s="35">
        <f t="shared" si="0"/>
        <v>0</v>
      </c>
      <c r="AF9" s="31"/>
    </row>
    <row r="10" spans="1:32" s="2" customFormat="1" ht="14.4" x14ac:dyDescent="0.3">
      <c r="A10" s="127"/>
      <c r="B10" s="33" t="s">
        <v>43</v>
      </c>
      <c r="C10" s="30">
        <v>85</v>
      </c>
      <c r="D10" s="30">
        <v>50</v>
      </c>
      <c r="E10" s="30">
        <v>260</v>
      </c>
      <c r="F10" s="30">
        <v>20</v>
      </c>
      <c r="G10" s="30">
        <v>35</v>
      </c>
      <c r="H10" s="30">
        <v>40</v>
      </c>
      <c r="I10" s="30">
        <v>500</v>
      </c>
      <c r="J10" s="30">
        <v>200</v>
      </c>
      <c r="K10" s="30">
        <v>30</v>
      </c>
      <c r="L10" s="30">
        <v>55</v>
      </c>
      <c r="M10" s="30">
        <v>35</v>
      </c>
      <c r="N10" s="30">
        <v>28</v>
      </c>
      <c r="O10" s="30">
        <v>55</v>
      </c>
      <c r="P10" s="30">
        <v>150</v>
      </c>
      <c r="Q10" s="30">
        <v>110</v>
      </c>
      <c r="R10" s="30">
        <v>50</v>
      </c>
      <c r="S10" s="30">
        <v>160</v>
      </c>
      <c r="T10" s="30">
        <v>65</v>
      </c>
      <c r="U10" s="30">
        <v>200</v>
      </c>
      <c r="V10" s="30">
        <v>65</v>
      </c>
      <c r="W10" s="30">
        <v>35</v>
      </c>
      <c r="X10" s="30">
        <v>600</v>
      </c>
      <c r="Y10" s="30">
        <v>260</v>
      </c>
      <c r="Z10" s="30">
        <v>45</v>
      </c>
      <c r="AA10" s="30">
        <v>210</v>
      </c>
      <c r="AB10" s="30">
        <v>1200</v>
      </c>
      <c r="AC10" s="30">
        <v>50</v>
      </c>
      <c r="AD10" s="30">
        <v>90</v>
      </c>
      <c r="AE10" s="30">
        <v>9</v>
      </c>
      <c r="AF10" s="31"/>
    </row>
    <row r="11" spans="1:32" s="2" customFormat="1" ht="14.4" x14ac:dyDescent="0.3">
      <c r="A11" s="127"/>
      <c r="B11" s="34" t="s">
        <v>44</v>
      </c>
      <c r="C11" s="35">
        <f>C9*C10/1000</f>
        <v>0</v>
      </c>
      <c r="D11" s="35">
        <f t="shared" ref="D11:AE11" si="1">D9*D10/1000</f>
        <v>0</v>
      </c>
      <c r="E11" s="35">
        <f t="shared" si="1"/>
        <v>0</v>
      </c>
      <c r="F11" s="35">
        <f t="shared" si="1"/>
        <v>17</v>
      </c>
      <c r="G11" s="35">
        <f t="shared" si="1"/>
        <v>52.5</v>
      </c>
      <c r="H11" s="35">
        <f t="shared" si="1"/>
        <v>0</v>
      </c>
      <c r="I11" s="35">
        <f t="shared" si="1"/>
        <v>0</v>
      </c>
      <c r="J11" s="35">
        <f t="shared" si="1"/>
        <v>400</v>
      </c>
      <c r="K11" s="35">
        <f t="shared" si="1"/>
        <v>12</v>
      </c>
      <c r="L11" s="35">
        <f t="shared" si="1"/>
        <v>27.5</v>
      </c>
      <c r="M11" s="35">
        <f t="shared" si="1"/>
        <v>35</v>
      </c>
      <c r="N11" s="35">
        <f t="shared" si="1"/>
        <v>0</v>
      </c>
      <c r="O11" s="35">
        <f t="shared" si="1"/>
        <v>0</v>
      </c>
      <c r="P11" s="35">
        <f t="shared" si="1"/>
        <v>0</v>
      </c>
      <c r="Q11" s="35">
        <f t="shared" si="1"/>
        <v>0</v>
      </c>
      <c r="R11" s="35">
        <f t="shared" si="1"/>
        <v>0</v>
      </c>
      <c r="S11" s="35">
        <f t="shared" si="1"/>
        <v>128</v>
      </c>
      <c r="T11" s="35">
        <f t="shared" si="1"/>
        <v>52</v>
      </c>
      <c r="U11" s="35">
        <f t="shared" si="1"/>
        <v>200</v>
      </c>
      <c r="V11" s="35">
        <f t="shared" si="1"/>
        <v>0</v>
      </c>
      <c r="W11" s="35">
        <f t="shared" si="1"/>
        <v>0</v>
      </c>
      <c r="X11" s="35">
        <f t="shared" si="1"/>
        <v>300</v>
      </c>
      <c r="Y11" s="35">
        <f t="shared" si="1"/>
        <v>0</v>
      </c>
      <c r="Z11" s="35">
        <f t="shared" si="1"/>
        <v>0</v>
      </c>
      <c r="AA11" s="35">
        <f t="shared" si="1"/>
        <v>84</v>
      </c>
      <c r="AB11" s="35">
        <f t="shared" si="1"/>
        <v>96</v>
      </c>
      <c r="AC11" s="35">
        <f t="shared" si="1"/>
        <v>60</v>
      </c>
      <c r="AD11" s="35">
        <f t="shared" si="1"/>
        <v>0</v>
      </c>
      <c r="AE11" s="35">
        <f t="shared" si="1"/>
        <v>0</v>
      </c>
    </row>
    <row r="12" spans="1:32" s="2" customFormat="1" ht="14.4" x14ac:dyDescent="0.3">
      <c r="A12" s="127"/>
      <c r="B12" s="30">
        <f>SUM(C11:AE11)</f>
        <v>1464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1:32" x14ac:dyDescent="0.25">
      <c r="AF13" s="31"/>
    </row>
    <row r="14" spans="1:32" x14ac:dyDescent="0.25">
      <c r="AF14" s="31"/>
    </row>
    <row r="15" spans="1:32" x14ac:dyDescent="0.25">
      <c r="AF15" s="31"/>
    </row>
    <row r="16" spans="1:32" s="2" customFormat="1" ht="15.6" x14ac:dyDescent="0.3">
      <c r="A16" s="8"/>
      <c r="B16" s="8"/>
      <c r="C16" s="9"/>
      <c r="D16" s="10"/>
      <c r="E16" s="11" t="s">
        <v>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0"/>
      <c r="S16" s="10"/>
      <c r="T16" s="10"/>
      <c r="U16" s="14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31"/>
    </row>
    <row r="17" spans="1:32" s="2" customFormat="1" ht="24" x14ac:dyDescent="0.3">
      <c r="A17" s="20"/>
      <c r="B17" s="21" t="s">
        <v>121</v>
      </c>
      <c r="C17" s="23" t="s">
        <v>10</v>
      </c>
      <c r="D17" s="23" t="s">
        <v>11</v>
      </c>
      <c r="E17" s="23" t="s">
        <v>12</v>
      </c>
      <c r="F17" s="23" t="s">
        <v>13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19</v>
      </c>
      <c r="M17" s="23" t="s">
        <v>20</v>
      </c>
      <c r="N17" s="24" t="s">
        <v>21</v>
      </c>
      <c r="O17" s="27" t="s">
        <v>23</v>
      </c>
      <c r="P17" s="24" t="s">
        <v>24</v>
      </c>
      <c r="Q17" s="27" t="s">
        <v>25</v>
      </c>
      <c r="R17" s="24" t="s">
        <v>26</v>
      </c>
      <c r="S17" s="24" t="s">
        <v>27</v>
      </c>
      <c r="T17" s="27" t="s">
        <v>28</v>
      </c>
      <c r="U17" s="24" t="s">
        <v>29</v>
      </c>
      <c r="V17" s="27" t="s">
        <v>30</v>
      </c>
      <c r="W17" s="24" t="s">
        <v>31</v>
      </c>
      <c r="X17" s="27" t="s">
        <v>32</v>
      </c>
      <c r="Y17" s="24" t="s">
        <v>33</v>
      </c>
      <c r="Z17" s="27" t="s">
        <v>34</v>
      </c>
      <c r="AA17" s="24" t="s">
        <v>35</v>
      </c>
      <c r="AB17" s="23" t="s">
        <v>36</v>
      </c>
      <c r="AC17" s="23" t="s">
        <v>37</v>
      </c>
      <c r="AD17" s="23" t="s">
        <v>38</v>
      </c>
      <c r="AE17" s="23" t="s">
        <v>116</v>
      </c>
      <c r="AF17" s="31"/>
    </row>
    <row r="18" spans="1:32" s="2" customFormat="1" ht="24" x14ac:dyDescent="0.3">
      <c r="A18" s="127"/>
      <c r="B18" s="25" t="s">
        <v>47</v>
      </c>
      <c r="C18" s="21"/>
      <c r="D18" s="21"/>
      <c r="E18" s="21"/>
      <c r="F18" s="39"/>
      <c r="G18" s="39"/>
      <c r="H18" s="39"/>
      <c r="I18" s="21"/>
      <c r="J18" s="39"/>
      <c r="K18" s="39"/>
      <c r="L18" s="39"/>
      <c r="M18" s="39">
        <v>600</v>
      </c>
      <c r="N18" s="24"/>
      <c r="O18" s="21"/>
      <c r="P18" s="39"/>
      <c r="Q18" s="21"/>
      <c r="R18" s="39"/>
      <c r="S18" s="39"/>
      <c r="T18" s="39"/>
      <c r="U18" s="21"/>
      <c r="V18" s="21"/>
      <c r="W18" s="21">
        <v>1500</v>
      </c>
      <c r="X18" s="39"/>
      <c r="Y18" s="21">
        <v>500</v>
      </c>
      <c r="Z18" s="39"/>
      <c r="AA18" s="39"/>
      <c r="AB18" s="39"/>
      <c r="AC18" s="39"/>
      <c r="AD18" s="39">
        <v>600</v>
      </c>
      <c r="AE18" s="39"/>
      <c r="AF18" s="31"/>
    </row>
    <row r="19" spans="1:32" s="2" customFormat="1" ht="24" x14ac:dyDescent="0.3">
      <c r="A19" s="127"/>
      <c r="B19" s="25" t="s">
        <v>45</v>
      </c>
      <c r="C19" s="21"/>
      <c r="D19" s="21">
        <v>800</v>
      </c>
      <c r="E19" s="21"/>
      <c r="F19" s="39"/>
      <c r="G19" s="39">
        <v>800</v>
      </c>
      <c r="H19" s="39"/>
      <c r="I19" s="21"/>
      <c r="J19" s="39">
        <v>1500</v>
      </c>
      <c r="K19" s="39">
        <v>350</v>
      </c>
      <c r="L19" s="39"/>
      <c r="M19" s="39">
        <v>400</v>
      </c>
      <c r="N19" s="30"/>
      <c r="O19" s="21"/>
      <c r="P19" s="39"/>
      <c r="Q19" s="21"/>
      <c r="R19" s="39"/>
      <c r="S19" s="39">
        <v>400</v>
      </c>
      <c r="T19" s="39"/>
      <c r="U19" s="21"/>
      <c r="V19" s="21"/>
      <c r="W19" s="21"/>
      <c r="X19" s="39">
        <v>500</v>
      </c>
      <c r="Y19" s="21"/>
      <c r="Z19" s="39"/>
      <c r="AA19" s="39"/>
      <c r="AB19" s="39"/>
      <c r="AC19" s="39"/>
      <c r="AD19" s="39"/>
      <c r="AE19" s="39"/>
      <c r="AF19" s="31"/>
    </row>
    <row r="20" spans="1:32" s="2" customFormat="1" ht="24" x14ac:dyDescent="0.3">
      <c r="A20" s="127"/>
      <c r="B20" s="25" t="s">
        <v>64</v>
      </c>
      <c r="C20" s="21"/>
      <c r="D20" s="21"/>
      <c r="E20" s="21"/>
      <c r="F20" s="39"/>
      <c r="G20" s="39"/>
      <c r="H20" s="39"/>
      <c r="I20" s="21"/>
      <c r="J20" s="39"/>
      <c r="K20" s="39"/>
      <c r="L20" s="39"/>
      <c r="M20" s="39"/>
      <c r="N20" s="30"/>
      <c r="O20" s="21"/>
      <c r="P20" s="39"/>
      <c r="Q20" s="21"/>
      <c r="R20" s="39">
        <v>1000</v>
      </c>
      <c r="S20" s="39"/>
      <c r="T20" s="39"/>
      <c r="U20" s="21"/>
      <c r="V20" s="21"/>
      <c r="W20" s="21"/>
      <c r="X20" s="39">
        <v>500</v>
      </c>
      <c r="Y20" s="21"/>
      <c r="Z20" s="39"/>
      <c r="AA20" s="39"/>
      <c r="AB20" s="39"/>
      <c r="AC20" s="39"/>
      <c r="AD20" s="39"/>
      <c r="AE20" s="39"/>
      <c r="AF20" s="31"/>
    </row>
    <row r="21" spans="1:32" s="2" customFormat="1" ht="14.4" x14ac:dyDescent="0.3">
      <c r="A21" s="127"/>
      <c r="B21" s="33" t="s">
        <v>37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>
        <v>1200</v>
      </c>
      <c r="AD21" s="39"/>
      <c r="AE21" s="39"/>
      <c r="AF21" s="31"/>
    </row>
    <row r="22" spans="1:32" s="2" customFormat="1" ht="14.4" x14ac:dyDescent="0.3">
      <c r="A22" s="127"/>
      <c r="B22" s="33" t="s">
        <v>15</v>
      </c>
      <c r="C22" s="39"/>
      <c r="D22" s="39"/>
      <c r="E22" s="39"/>
      <c r="F22" s="39"/>
      <c r="G22" s="39"/>
      <c r="H22" s="39">
        <v>1000</v>
      </c>
      <c r="I22" s="39"/>
      <c r="J22" s="39"/>
      <c r="K22" s="39"/>
      <c r="L22" s="39"/>
      <c r="M22" s="39"/>
      <c r="N22" s="30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1"/>
    </row>
    <row r="23" spans="1:32" s="2" customFormat="1" ht="14.4" x14ac:dyDescent="0.3">
      <c r="A23" s="127"/>
      <c r="B23" s="34" t="s">
        <v>42</v>
      </c>
      <c r="C23" s="35">
        <f t="shared" ref="C23:AE23" si="2">SUM(C18:C22)</f>
        <v>0</v>
      </c>
      <c r="D23" s="35">
        <f t="shared" si="2"/>
        <v>800</v>
      </c>
      <c r="E23" s="35">
        <f t="shared" si="2"/>
        <v>0</v>
      </c>
      <c r="F23" s="35">
        <f t="shared" si="2"/>
        <v>0</v>
      </c>
      <c r="G23" s="35">
        <f t="shared" si="2"/>
        <v>800</v>
      </c>
      <c r="H23" s="35">
        <f t="shared" si="2"/>
        <v>1000</v>
      </c>
      <c r="I23" s="35">
        <f t="shared" si="2"/>
        <v>0</v>
      </c>
      <c r="J23" s="35">
        <f t="shared" si="2"/>
        <v>1500</v>
      </c>
      <c r="K23" s="35">
        <f t="shared" si="2"/>
        <v>350</v>
      </c>
      <c r="L23" s="35">
        <f t="shared" si="2"/>
        <v>0</v>
      </c>
      <c r="M23" s="35">
        <f t="shared" si="2"/>
        <v>1000</v>
      </c>
      <c r="N23" s="35">
        <f t="shared" si="2"/>
        <v>0</v>
      </c>
      <c r="O23" s="35">
        <f t="shared" si="2"/>
        <v>0</v>
      </c>
      <c r="P23" s="35">
        <f t="shared" si="2"/>
        <v>0</v>
      </c>
      <c r="Q23" s="35">
        <f t="shared" si="2"/>
        <v>0</v>
      </c>
      <c r="R23" s="35">
        <f t="shared" si="2"/>
        <v>1000</v>
      </c>
      <c r="S23" s="35">
        <f t="shared" si="2"/>
        <v>400</v>
      </c>
      <c r="T23" s="35">
        <f t="shared" si="2"/>
        <v>0</v>
      </c>
      <c r="U23" s="35">
        <f t="shared" si="2"/>
        <v>0</v>
      </c>
      <c r="V23" s="35">
        <f t="shared" si="2"/>
        <v>0</v>
      </c>
      <c r="W23" s="35">
        <f t="shared" si="2"/>
        <v>1500</v>
      </c>
      <c r="X23" s="35">
        <f t="shared" si="2"/>
        <v>1000</v>
      </c>
      <c r="Y23" s="35">
        <f t="shared" si="2"/>
        <v>500</v>
      </c>
      <c r="Z23" s="35">
        <f t="shared" si="2"/>
        <v>0</v>
      </c>
      <c r="AA23" s="35">
        <f t="shared" si="2"/>
        <v>0</v>
      </c>
      <c r="AB23" s="35">
        <f t="shared" si="2"/>
        <v>0</v>
      </c>
      <c r="AC23" s="35">
        <f t="shared" si="2"/>
        <v>1200</v>
      </c>
      <c r="AD23" s="35">
        <f t="shared" si="2"/>
        <v>600</v>
      </c>
      <c r="AE23" s="35">
        <f t="shared" si="2"/>
        <v>0</v>
      </c>
      <c r="AF23" s="31"/>
    </row>
    <row r="24" spans="1:32" s="2" customFormat="1" ht="14.4" x14ac:dyDescent="0.3">
      <c r="A24" s="127"/>
      <c r="B24" s="33" t="s">
        <v>43</v>
      </c>
      <c r="C24" s="30">
        <v>85</v>
      </c>
      <c r="D24" s="30">
        <v>50</v>
      </c>
      <c r="E24" s="30">
        <v>260</v>
      </c>
      <c r="F24" s="30">
        <v>20</v>
      </c>
      <c r="G24" s="30">
        <v>35</v>
      </c>
      <c r="H24" s="30">
        <v>40</v>
      </c>
      <c r="I24" s="30">
        <v>500</v>
      </c>
      <c r="J24" s="30">
        <v>200</v>
      </c>
      <c r="K24" s="30">
        <v>30</v>
      </c>
      <c r="L24" s="30">
        <v>55</v>
      </c>
      <c r="M24" s="30">
        <v>35</v>
      </c>
      <c r="N24" s="30">
        <v>28</v>
      </c>
      <c r="O24" s="30">
        <v>55</v>
      </c>
      <c r="P24" s="30">
        <v>150</v>
      </c>
      <c r="Q24" s="30">
        <v>110</v>
      </c>
      <c r="R24" s="30">
        <v>50</v>
      </c>
      <c r="S24" s="30">
        <v>160</v>
      </c>
      <c r="T24" s="30">
        <v>65</v>
      </c>
      <c r="U24" s="30">
        <v>200</v>
      </c>
      <c r="V24" s="30">
        <v>65</v>
      </c>
      <c r="W24" s="30">
        <v>35</v>
      </c>
      <c r="X24" s="30">
        <v>600</v>
      </c>
      <c r="Y24" s="30">
        <v>260</v>
      </c>
      <c r="Z24" s="30">
        <v>45</v>
      </c>
      <c r="AA24" s="30">
        <v>210</v>
      </c>
      <c r="AB24" s="30">
        <v>1200</v>
      </c>
      <c r="AC24" s="30">
        <v>50</v>
      </c>
      <c r="AD24" s="30">
        <v>90</v>
      </c>
      <c r="AE24" s="30">
        <v>9</v>
      </c>
      <c r="AF24" s="31"/>
    </row>
    <row r="25" spans="1:32" s="2" customFormat="1" ht="14.4" x14ac:dyDescent="0.3">
      <c r="A25" s="127"/>
      <c r="B25" s="34" t="s">
        <v>44</v>
      </c>
      <c r="C25" s="35">
        <f>C23*C24/1000</f>
        <v>0</v>
      </c>
      <c r="D25" s="35">
        <f t="shared" ref="D25:AE25" si="3">D23*D24/1000</f>
        <v>40</v>
      </c>
      <c r="E25" s="35">
        <f t="shared" si="3"/>
        <v>0</v>
      </c>
      <c r="F25" s="35">
        <f t="shared" si="3"/>
        <v>0</v>
      </c>
      <c r="G25" s="35">
        <f t="shared" si="3"/>
        <v>28</v>
      </c>
      <c r="H25" s="35">
        <f t="shared" si="3"/>
        <v>40</v>
      </c>
      <c r="I25" s="35">
        <f t="shared" si="3"/>
        <v>0</v>
      </c>
      <c r="J25" s="35">
        <f t="shared" si="3"/>
        <v>300</v>
      </c>
      <c r="K25" s="35">
        <f t="shared" si="3"/>
        <v>10.5</v>
      </c>
      <c r="L25" s="35">
        <f t="shared" si="3"/>
        <v>0</v>
      </c>
      <c r="M25" s="35">
        <f t="shared" si="3"/>
        <v>35</v>
      </c>
      <c r="N25" s="35">
        <f t="shared" si="3"/>
        <v>0</v>
      </c>
      <c r="O25" s="35">
        <f t="shared" si="3"/>
        <v>0</v>
      </c>
      <c r="P25" s="35">
        <f t="shared" si="3"/>
        <v>0</v>
      </c>
      <c r="Q25" s="35">
        <f t="shared" si="3"/>
        <v>0</v>
      </c>
      <c r="R25" s="35">
        <f t="shared" si="3"/>
        <v>50</v>
      </c>
      <c r="S25" s="35">
        <f t="shared" si="3"/>
        <v>64</v>
      </c>
      <c r="T25" s="35">
        <f t="shared" si="3"/>
        <v>0</v>
      </c>
      <c r="U25" s="35">
        <f t="shared" si="3"/>
        <v>0</v>
      </c>
      <c r="V25" s="35">
        <f t="shared" si="3"/>
        <v>0</v>
      </c>
      <c r="W25" s="35">
        <f t="shared" si="3"/>
        <v>52.5</v>
      </c>
      <c r="X25" s="35">
        <f t="shared" si="3"/>
        <v>600</v>
      </c>
      <c r="Y25" s="35">
        <f t="shared" si="3"/>
        <v>130</v>
      </c>
      <c r="Z25" s="35">
        <f t="shared" si="3"/>
        <v>0</v>
      </c>
      <c r="AA25" s="35">
        <f t="shared" si="3"/>
        <v>0</v>
      </c>
      <c r="AB25" s="35">
        <f t="shared" si="3"/>
        <v>0</v>
      </c>
      <c r="AC25" s="35">
        <f t="shared" si="3"/>
        <v>60</v>
      </c>
      <c r="AD25" s="35">
        <f t="shared" si="3"/>
        <v>54</v>
      </c>
      <c r="AE25" s="35">
        <f t="shared" si="3"/>
        <v>0</v>
      </c>
    </row>
    <row r="26" spans="1:32" s="2" customFormat="1" ht="14.4" x14ac:dyDescent="0.3">
      <c r="A26" s="127"/>
      <c r="B26" s="30">
        <f>SUM(C25:AE25)</f>
        <v>1464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</row>
    <row r="27" spans="1:32" customFormat="1" ht="14.4" x14ac:dyDescent="0.3">
      <c r="AF27" s="31"/>
    </row>
    <row r="28" spans="1:32" x14ac:dyDescent="0.25">
      <c r="AF28" s="31"/>
    </row>
    <row r="29" spans="1:32" x14ac:dyDescent="0.25">
      <c r="AF29" s="31"/>
    </row>
    <row r="30" spans="1:32" s="2" customFormat="1" ht="15.6" x14ac:dyDescent="0.3">
      <c r="A30" s="8"/>
      <c r="B30" s="8"/>
      <c r="C30" s="9"/>
      <c r="D30" s="10"/>
      <c r="E30" s="11" t="s">
        <v>5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0"/>
      <c r="S30" s="10"/>
      <c r="T30" s="10"/>
      <c r="U30" s="14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31"/>
    </row>
    <row r="31" spans="1:32" s="2" customFormat="1" ht="24" x14ac:dyDescent="0.3">
      <c r="A31" s="20"/>
      <c r="B31" s="21" t="s">
        <v>122</v>
      </c>
      <c r="C31" s="23" t="s">
        <v>10</v>
      </c>
      <c r="D31" s="23" t="s">
        <v>11</v>
      </c>
      <c r="E31" s="23" t="s">
        <v>12</v>
      </c>
      <c r="F31" s="23" t="s">
        <v>13</v>
      </c>
      <c r="G31" s="23" t="s">
        <v>14</v>
      </c>
      <c r="H31" s="23" t="s">
        <v>15</v>
      </c>
      <c r="I31" s="23" t="s">
        <v>16</v>
      </c>
      <c r="J31" s="23" t="s">
        <v>17</v>
      </c>
      <c r="K31" s="23" t="s">
        <v>18</v>
      </c>
      <c r="L31" s="23" t="s">
        <v>19</v>
      </c>
      <c r="M31" s="23" t="s">
        <v>20</v>
      </c>
      <c r="N31" s="24" t="s">
        <v>21</v>
      </c>
      <c r="O31" s="27" t="s">
        <v>23</v>
      </c>
      <c r="P31" s="24" t="s">
        <v>24</v>
      </c>
      <c r="Q31" s="27" t="s">
        <v>25</v>
      </c>
      <c r="R31" s="24" t="s">
        <v>26</v>
      </c>
      <c r="S31" s="24" t="s">
        <v>27</v>
      </c>
      <c r="T31" s="27" t="s">
        <v>28</v>
      </c>
      <c r="U31" s="24" t="s">
        <v>29</v>
      </c>
      <c r="V31" s="27" t="s">
        <v>30</v>
      </c>
      <c r="W31" s="24" t="s">
        <v>31</v>
      </c>
      <c r="X31" s="27" t="s">
        <v>32</v>
      </c>
      <c r="Y31" s="24" t="s">
        <v>33</v>
      </c>
      <c r="Z31" s="27" t="s">
        <v>34</v>
      </c>
      <c r="AA31" s="24" t="s">
        <v>35</v>
      </c>
      <c r="AB31" s="23" t="s">
        <v>36</v>
      </c>
      <c r="AC31" s="23" t="s">
        <v>37</v>
      </c>
      <c r="AD31" s="23" t="s">
        <v>38</v>
      </c>
      <c r="AE31" s="23" t="s">
        <v>116</v>
      </c>
      <c r="AF31" s="31"/>
    </row>
    <row r="32" spans="1:32" s="2" customFormat="1" ht="14.4" x14ac:dyDescent="0.3">
      <c r="A32" s="127"/>
      <c r="B32" s="25" t="s">
        <v>123</v>
      </c>
      <c r="C32" s="21"/>
      <c r="D32" s="21"/>
      <c r="E32" s="21"/>
      <c r="F32" s="39">
        <v>1050</v>
      </c>
      <c r="G32" s="39">
        <v>1000</v>
      </c>
      <c r="H32" s="39"/>
      <c r="I32" s="21"/>
      <c r="J32" s="39">
        <v>1500</v>
      </c>
      <c r="K32" s="39">
        <v>400</v>
      </c>
      <c r="L32" s="39"/>
      <c r="M32" s="39">
        <v>500</v>
      </c>
      <c r="N32" s="24"/>
      <c r="O32" s="21"/>
      <c r="P32" s="39"/>
      <c r="Q32" s="21"/>
      <c r="R32" s="39"/>
      <c r="S32" s="39">
        <v>400</v>
      </c>
      <c r="T32" s="39"/>
      <c r="U32" s="21"/>
      <c r="V32" s="21"/>
      <c r="W32" s="21">
        <v>500</v>
      </c>
      <c r="X32" s="39"/>
      <c r="Y32" s="21"/>
      <c r="Z32" s="39"/>
      <c r="AA32" s="39">
        <v>300</v>
      </c>
      <c r="AB32" s="39"/>
      <c r="AC32" s="39"/>
      <c r="AD32" s="39"/>
      <c r="AE32" s="39"/>
      <c r="AF32" s="31"/>
    </row>
    <row r="33" spans="1:32" s="2" customFormat="1" ht="24" x14ac:dyDescent="0.3">
      <c r="A33" s="127"/>
      <c r="B33" s="25" t="s">
        <v>66</v>
      </c>
      <c r="C33" s="21"/>
      <c r="D33" s="21"/>
      <c r="E33" s="21"/>
      <c r="F33" s="39"/>
      <c r="G33" s="39"/>
      <c r="H33" s="39"/>
      <c r="I33" s="21"/>
      <c r="J33" s="39">
        <v>1000</v>
      </c>
      <c r="K33" s="39">
        <v>300</v>
      </c>
      <c r="L33" s="39">
        <v>1000</v>
      </c>
      <c r="M33" s="39"/>
      <c r="N33" s="30"/>
      <c r="O33" s="21"/>
      <c r="P33" s="39"/>
      <c r="Q33" s="21"/>
      <c r="R33" s="39"/>
      <c r="S33" s="39">
        <v>600</v>
      </c>
      <c r="T33" s="39"/>
      <c r="U33" s="21"/>
      <c r="V33" s="21"/>
      <c r="W33" s="21"/>
      <c r="X33" s="39">
        <v>400</v>
      </c>
      <c r="Y33" s="21"/>
      <c r="Z33" s="39"/>
      <c r="AA33" s="39"/>
      <c r="AB33" s="39"/>
      <c r="AC33" s="39"/>
      <c r="AD33" s="39"/>
      <c r="AE33" s="39"/>
      <c r="AF33" s="31"/>
    </row>
    <row r="34" spans="1:32" s="2" customFormat="1" ht="36" x14ac:dyDescent="0.3">
      <c r="A34" s="127"/>
      <c r="B34" s="25" t="s">
        <v>67</v>
      </c>
      <c r="C34" s="21"/>
      <c r="D34" s="21"/>
      <c r="E34" s="21"/>
      <c r="F34" s="39"/>
      <c r="G34" s="39"/>
      <c r="H34" s="39"/>
      <c r="I34" s="21"/>
      <c r="J34" s="39"/>
      <c r="K34" s="39"/>
      <c r="L34" s="39"/>
      <c r="M34" s="39">
        <v>800</v>
      </c>
      <c r="N34" s="30"/>
      <c r="O34" s="21"/>
      <c r="P34" s="39"/>
      <c r="Q34" s="21"/>
      <c r="R34" s="39"/>
      <c r="S34" s="39"/>
      <c r="T34" s="39"/>
      <c r="U34" s="21"/>
      <c r="V34" s="21"/>
      <c r="W34" s="21"/>
      <c r="X34" s="39"/>
      <c r="Y34" s="21">
        <v>500</v>
      </c>
      <c r="Z34" s="39"/>
      <c r="AA34" s="39"/>
      <c r="AB34" s="39"/>
      <c r="AC34" s="39"/>
      <c r="AD34" s="39">
        <v>400</v>
      </c>
      <c r="AE34" s="39"/>
      <c r="AF34" s="31"/>
    </row>
    <row r="35" spans="1:32" s="2" customFormat="1" ht="14.4" x14ac:dyDescent="0.3">
      <c r="A35" s="127"/>
      <c r="B35" s="33" t="s">
        <v>37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0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>
        <v>1200</v>
      </c>
      <c r="AD35" s="39"/>
      <c r="AE35" s="39"/>
      <c r="AF35" s="31"/>
    </row>
    <row r="36" spans="1:32" s="2" customFormat="1" ht="14.4" x14ac:dyDescent="0.3">
      <c r="A36" s="127"/>
      <c r="B36" s="33" t="s">
        <v>15</v>
      </c>
      <c r="C36" s="39"/>
      <c r="D36" s="39"/>
      <c r="E36" s="39"/>
      <c r="F36" s="39"/>
      <c r="G36" s="39"/>
      <c r="H36" s="39">
        <v>2000</v>
      </c>
      <c r="I36" s="39"/>
      <c r="J36" s="39"/>
      <c r="K36" s="39"/>
      <c r="L36" s="39"/>
      <c r="M36" s="39"/>
      <c r="N36" s="30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1"/>
    </row>
    <row r="37" spans="1:32" s="2" customFormat="1" ht="14.4" x14ac:dyDescent="0.3">
      <c r="A37" s="127"/>
      <c r="B37" s="34" t="s">
        <v>42</v>
      </c>
      <c r="C37" s="35">
        <f t="shared" ref="C37:AE37" si="4">SUM(C32:C36)</f>
        <v>0</v>
      </c>
      <c r="D37" s="35">
        <f t="shared" si="4"/>
        <v>0</v>
      </c>
      <c r="E37" s="35">
        <f t="shared" si="4"/>
        <v>0</v>
      </c>
      <c r="F37" s="35">
        <f t="shared" si="4"/>
        <v>1050</v>
      </c>
      <c r="G37" s="35">
        <f t="shared" si="4"/>
        <v>1000</v>
      </c>
      <c r="H37" s="35">
        <f t="shared" si="4"/>
        <v>2000</v>
      </c>
      <c r="I37" s="35">
        <f t="shared" si="4"/>
        <v>0</v>
      </c>
      <c r="J37" s="35">
        <f t="shared" si="4"/>
        <v>2500</v>
      </c>
      <c r="K37" s="35">
        <f t="shared" si="4"/>
        <v>700</v>
      </c>
      <c r="L37" s="35">
        <f t="shared" si="4"/>
        <v>1000</v>
      </c>
      <c r="M37" s="35">
        <f t="shared" si="4"/>
        <v>1300</v>
      </c>
      <c r="N37" s="35">
        <f t="shared" si="4"/>
        <v>0</v>
      </c>
      <c r="O37" s="35">
        <f t="shared" si="4"/>
        <v>0</v>
      </c>
      <c r="P37" s="35">
        <f t="shared" si="4"/>
        <v>0</v>
      </c>
      <c r="Q37" s="35">
        <f t="shared" si="4"/>
        <v>0</v>
      </c>
      <c r="R37" s="35">
        <f t="shared" si="4"/>
        <v>0</v>
      </c>
      <c r="S37" s="35">
        <f t="shared" si="4"/>
        <v>1000</v>
      </c>
      <c r="T37" s="35">
        <f t="shared" si="4"/>
        <v>0</v>
      </c>
      <c r="U37" s="35">
        <f t="shared" si="4"/>
        <v>0</v>
      </c>
      <c r="V37" s="35">
        <f t="shared" si="4"/>
        <v>0</v>
      </c>
      <c r="W37" s="35">
        <f t="shared" si="4"/>
        <v>500</v>
      </c>
      <c r="X37" s="35">
        <f t="shared" si="4"/>
        <v>400</v>
      </c>
      <c r="Y37" s="35">
        <f t="shared" si="4"/>
        <v>500</v>
      </c>
      <c r="Z37" s="35">
        <f t="shared" si="4"/>
        <v>0</v>
      </c>
      <c r="AA37" s="35">
        <f t="shared" si="4"/>
        <v>300</v>
      </c>
      <c r="AB37" s="35">
        <f t="shared" si="4"/>
        <v>0</v>
      </c>
      <c r="AC37" s="35">
        <f t="shared" si="4"/>
        <v>1200</v>
      </c>
      <c r="AD37" s="35">
        <f t="shared" si="4"/>
        <v>400</v>
      </c>
      <c r="AE37" s="35">
        <f t="shared" si="4"/>
        <v>0</v>
      </c>
      <c r="AF37" s="31"/>
    </row>
    <row r="38" spans="1:32" s="2" customFormat="1" ht="14.4" x14ac:dyDescent="0.3">
      <c r="A38" s="127"/>
      <c r="B38" s="33" t="s">
        <v>43</v>
      </c>
      <c r="C38" s="30">
        <v>85</v>
      </c>
      <c r="D38" s="30">
        <v>50</v>
      </c>
      <c r="E38" s="30">
        <v>260</v>
      </c>
      <c r="F38" s="30">
        <v>20</v>
      </c>
      <c r="G38" s="30">
        <v>35</v>
      </c>
      <c r="H38" s="30">
        <v>40</v>
      </c>
      <c r="I38" s="30">
        <v>500</v>
      </c>
      <c r="J38" s="30">
        <v>200</v>
      </c>
      <c r="K38" s="30">
        <v>30</v>
      </c>
      <c r="L38" s="30">
        <v>55</v>
      </c>
      <c r="M38" s="30">
        <v>35</v>
      </c>
      <c r="N38" s="30">
        <v>28</v>
      </c>
      <c r="O38" s="30">
        <v>55</v>
      </c>
      <c r="P38" s="30">
        <v>150</v>
      </c>
      <c r="Q38" s="30">
        <v>110</v>
      </c>
      <c r="R38" s="30">
        <v>50</v>
      </c>
      <c r="S38" s="30">
        <v>160</v>
      </c>
      <c r="T38" s="30">
        <v>65</v>
      </c>
      <c r="U38" s="30">
        <v>200</v>
      </c>
      <c r="V38" s="30">
        <v>65</v>
      </c>
      <c r="W38" s="30">
        <v>35</v>
      </c>
      <c r="X38" s="30">
        <v>600</v>
      </c>
      <c r="Y38" s="30">
        <v>260</v>
      </c>
      <c r="Z38" s="30">
        <v>45</v>
      </c>
      <c r="AA38" s="30">
        <v>210</v>
      </c>
      <c r="AB38" s="30">
        <v>1200</v>
      </c>
      <c r="AC38" s="30">
        <v>50</v>
      </c>
      <c r="AD38" s="30">
        <v>90</v>
      </c>
      <c r="AE38" s="30">
        <v>9</v>
      </c>
      <c r="AF38" s="31"/>
    </row>
    <row r="39" spans="1:32" s="2" customFormat="1" ht="14.4" x14ac:dyDescent="0.3">
      <c r="A39" s="127"/>
      <c r="B39" s="34" t="s">
        <v>44</v>
      </c>
      <c r="C39" s="35">
        <f>C37*C38/1000</f>
        <v>0</v>
      </c>
      <c r="D39" s="35">
        <f t="shared" ref="D39:AE39" si="5">D37*D38/1000</f>
        <v>0</v>
      </c>
      <c r="E39" s="35">
        <f t="shared" si="5"/>
        <v>0</v>
      </c>
      <c r="F39" s="35">
        <f t="shared" si="5"/>
        <v>21</v>
      </c>
      <c r="G39" s="35">
        <f t="shared" si="5"/>
        <v>35</v>
      </c>
      <c r="H39" s="35">
        <f t="shared" si="5"/>
        <v>80</v>
      </c>
      <c r="I39" s="35">
        <f t="shared" si="5"/>
        <v>0</v>
      </c>
      <c r="J39" s="35">
        <f t="shared" si="5"/>
        <v>500</v>
      </c>
      <c r="K39" s="35">
        <f t="shared" si="5"/>
        <v>21</v>
      </c>
      <c r="L39" s="35">
        <f t="shared" si="5"/>
        <v>55</v>
      </c>
      <c r="M39" s="35">
        <f t="shared" si="5"/>
        <v>45.5</v>
      </c>
      <c r="N39" s="35">
        <f t="shared" si="5"/>
        <v>0</v>
      </c>
      <c r="O39" s="35">
        <f t="shared" si="5"/>
        <v>0</v>
      </c>
      <c r="P39" s="35">
        <f t="shared" si="5"/>
        <v>0</v>
      </c>
      <c r="Q39" s="35">
        <f t="shared" si="5"/>
        <v>0</v>
      </c>
      <c r="R39" s="35">
        <f t="shared" si="5"/>
        <v>0</v>
      </c>
      <c r="S39" s="35">
        <f t="shared" si="5"/>
        <v>160</v>
      </c>
      <c r="T39" s="35">
        <f t="shared" si="5"/>
        <v>0</v>
      </c>
      <c r="U39" s="35">
        <f t="shared" si="5"/>
        <v>0</v>
      </c>
      <c r="V39" s="35">
        <f t="shared" si="5"/>
        <v>0</v>
      </c>
      <c r="W39" s="35">
        <f t="shared" si="5"/>
        <v>17.5</v>
      </c>
      <c r="X39" s="35">
        <f t="shared" si="5"/>
        <v>240</v>
      </c>
      <c r="Y39" s="35">
        <f t="shared" si="5"/>
        <v>130</v>
      </c>
      <c r="Z39" s="35">
        <f t="shared" si="5"/>
        <v>0</v>
      </c>
      <c r="AA39" s="35">
        <f t="shared" si="5"/>
        <v>63</v>
      </c>
      <c r="AB39" s="35">
        <f t="shared" si="5"/>
        <v>0</v>
      </c>
      <c r="AC39" s="35">
        <f t="shared" si="5"/>
        <v>60</v>
      </c>
      <c r="AD39" s="35">
        <f t="shared" si="5"/>
        <v>36</v>
      </c>
      <c r="AE39" s="35">
        <f t="shared" si="5"/>
        <v>0</v>
      </c>
    </row>
    <row r="40" spans="1:32" s="2" customFormat="1" ht="14.4" x14ac:dyDescent="0.3">
      <c r="A40" s="127"/>
      <c r="B40" s="30">
        <f>SUM(C39:AE39)</f>
        <v>1464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1"/>
    </row>
    <row r="41" spans="1:32" x14ac:dyDescent="0.25">
      <c r="AF41" s="31"/>
    </row>
    <row r="42" spans="1:32" x14ac:dyDescent="0.25">
      <c r="AF42" s="31"/>
    </row>
    <row r="43" spans="1:32" x14ac:dyDescent="0.25">
      <c r="AF43" s="31"/>
    </row>
    <row r="44" spans="1:32" s="2" customFormat="1" ht="15.6" x14ac:dyDescent="0.3">
      <c r="A44" s="8"/>
      <c r="B44" s="8"/>
      <c r="C44" s="9"/>
      <c r="D44" s="10"/>
      <c r="E44" s="11" t="s">
        <v>5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0"/>
      <c r="S44" s="10"/>
      <c r="T44" s="10"/>
      <c r="U44" s="14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1"/>
    </row>
    <row r="45" spans="1:32" s="2" customFormat="1" ht="24" x14ac:dyDescent="0.3">
      <c r="A45" s="20"/>
      <c r="B45" s="21" t="s">
        <v>124</v>
      </c>
      <c r="C45" s="23" t="s">
        <v>10</v>
      </c>
      <c r="D45" s="23" t="s">
        <v>11</v>
      </c>
      <c r="E45" s="23" t="s">
        <v>12</v>
      </c>
      <c r="F45" s="23" t="s">
        <v>13</v>
      </c>
      <c r="G45" s="23" t="s">
        <v>14</v>
      </c>
      <c r="H45" s="23" t="s">
        <v>15</v>
      </c>
      <c r="I45" s="23" t="s">
        <v>16</v>
      </c>
      <c r="J45" s="23" t="s">
        <v>17</v>
      </c>
      <c r="K45" s="23" t="s">
        <v>18</v>
      </c>
      <c r="L45" s="23" t="s">
        <v>19</v>
      </c>
      <c r="M45" s="23" t="s">
        <v>20</v>
      </c>
      <c r="N45" s="24" t="s">
        <v>21</v>
      </c>
      <c r="O45" s="27" t="s">
        <v>23</v>
      </c>
      <c r="P45" s="24" t="s">
        <v>24</v>
      </c>
      <c r="Q45" s="27" t="s">
        <v>25</v>
      </c>
      <c r="R45" s="24" t="s">
        <v>26</v>
      </c>
      <c r="S45" s="24" t="s">
        <v>27</v>
      </c>
      <c r="T45" s="27" t="s">
        <v>28</v>
      </c>
      <c r="U45" s="24" t="s">
        <v>29</v>
      </c>
      <c r="V45" s="27" t="s">
        <v>30</v>
      </c>
      <c r="W45" s="24" t="s">
        <v>31</v>
      </c>
      <c r="X45" s="27" t="s">
        <v>32</v>
      </c>
      <c r="Y45" s="24" t="s">
        <v>33</v>
      </c>
      <c r="Z45" s="27" t="s">
        <v>34</v>
      </c>
      <c r="AA45" s="24" t="s">
        <v>35</v>
      </c>
      <c r="AB45" s="23" t="s">
        <v>36</v>
      </c>
      <c r="AC45" s="23" t="s">
        <v>37</v>
      </c>
      <c r="AD45" s="23" t="s">
        <v>38</v>
      </c>
      <c r="AE45" s="23" t="s">
        <v>116</v>
      </c>
      <c r="AF45" s="31"/>
    </row>
    <row r="46" spans="1:32" s="2" customFormat="1" ht="24" x14ac:dyDescent="0.3">
      <c r="A46" s="128"/>
      <c r="B46" s="25" t="s">
        <v>45</v>
      </c>
      <c r="C46" s="21"/>
      <c r="D46" s="21">
        <v>600</v>
      </c>
      <c r="E46" s="21"/>
      <c r="F46" s="39"/>
      <c r="G46" s="39">
        <v>800</v>
      </c>
      <c r="H46" s="39"/>
      <c r="I46" s="21"/>
      <c r="J46" s="39">
        <v>1500</v>
      </c>
      <c r="K46" s="39">
        <v>400</v>
      </c>
      <c r="L46" s="39"/>
      <c r="M46" s="39">
        <v>400</v>
      </c>
      <c r="N46" s="24"/>
      <c r="O46" s="21"/>
      <c r="P46" s="39"/>
      <c r="Q46" s="21"/>
      <c r="R46" s="39"/>
      <c r="S46" s="39">
        <v>400</v>
      </c>
      <c r="T46" s="39"/>
      <c r="U46" s="21"/>
      <c r="V46" s="21"/>
      <c r="W46" s="21"/>
      <c r="X46" s="39">
        <v>400</v>
      </c>
      <c r="Y46" s="21"/>
      <c r="Z46" s="39"/>
      <c r="AA46" s="39"/>
      <c r="AB46" s="39"/>
      <c r="AC46" s="39"/>
      <c r="AD46" s="39"/>
      <c r="AE46" s="39"/>
      <c r="AF46" s="31"/>
    </row>
    <row r="47" spans="1:32" s="2" customFormat="1" ht="36" x14ac:dyDescent="0.3">
      <c r="A47" s="129"/>
      <c r="B47" s="25" t="s">
        <v>67</v>
      </c>
      <c r="C47" s="21"/>
      <c r="D47" s="21"/>
      <c r="E47" s="21"/>
      <c r="F47" s="39"/>
      <c r="G47" s="39"/>
      <c r="H47" s="39"/>
      <c r="I47" s="21"/>
      <c r="J47" s="39"/>
      <c r="K47" s="39"/>
      <c r="L47" s="39"/>
      <c r="M47" s="39">
        <v>800</v>
      </c>
      <c r="N47" s="30"/>
      <c r="O47" s="21"/>
      <c r="P47" s="39"/>
      <c r="Q47" s="21"/>
      <c r="R47" s="39"/>
      <c r="S47" s="39"/>
      <c r="T47" s="39"/>
      <c r="U47" s="21"/>
      <c r="V47" s="21"/>
      <c r="W47" s="21"/>
      <c r="X47" s="39"/>
      <c r="Y47" s="21">
        <v>500</v>
      </c>
      <c r="Z47" s="39"/>
      <c r="AA47" s="39"/>
      <c r="AB47" s="39"/>
      <c r="AC47" s="39"/>
      <c r="AD47" s="39">
        <v>400</v>
      </c>
      <c r="AE47" s="39"/>
      <c r="AF47" s="31"/>
    </row>
    <row r="48" spans="1:32" s="2" customFormat="1" ht="24" x14ac:dyDescent="0.3">
      <c r="A48" s="129"/>
      <c r="B48" s="25" t="s">
        <v>68</v>
      </c>
      <c r="C48" s="21">
        <v>1400</v>
      </c>
      <c r="D48" s="21"/>
      <c r="E48" s="21"/>
      <c r="F48" s="39"/>
      <c r="G48" s="39"/>
      <c r="H48" s="39"/>
      <c r="I48" s="21"/>
      <c r="J48" s="39"/>
      <c r="K48" s="39"/>
      <c r="L48" s="39"/>
      <c r="M48" s="39"/>
      <c r="N48" s="30"/>
      <c r="O48" s="21"/>
      <c r="P48" s="39"/>
      <c r="Q48" s="21"/>
      <c r="R48" s="39"/>
      <c r="S48" s="39"/>
      <c r="T48" s="39"/>
      <c r="U48" s="21"/>
      <c r="V48" s="21"/>
      <c r="W48" s="21"/>
      <c r="X48" s="39">
        <v>600</v>
      </c>
      <c r="Y48" s="21"/>
      <c r="Z48" s="39"/>
      <c r="AA48" s="39"/>
      <c r="AB48" s="39"/>
      <c r="AC48" s="39"/>
      <c r="AD48" s="39"/>
      <c r="AE48" s="39"/>
      <c r="AF48" s="31"/>
    </row>
    <row r="49" spans="1:32" s="2" customFormat="1" ht="14.4" x14ac:dyDescent="0.3">
      <c r="A49" s="129"/>
      <c r="B49" s="33" t="s">
        <v>62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0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1"/>
    </row>
    <row r="50" spans="1:32" s="2" customFormat="1" ht="14.4" x14ac:dyDescent="0.3">
      <c r="A50" s="129"/>
      <c r="B50" s="33" t="s">
        <v>63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0"/>
      <c r="O50" s="39"/>
      <c r="P50" s="39"/>
      <c r="Q50" s="39"/>
      <c r="R50" s="39"/>
      <c r="S50" s="39"/>
      <c r="T50" s="39"/>
      <c r="U50" s="39"/>
      <c r="V50" s="39">
        <v>200</v>
      </c>
      <c r="W50" s="39"/>
      <c r="X50" s="39"/>
      <c r="Y50" s="39"/>
      <c r="Z50" s="39">
        <v>2000</v>
      </c>
      <c r="AA50" s="39"/>
      <c r="AB50" s="39"/>
      <c r="AC50" s="39"/>
      <c r="AD50" s="39"/>
      <c r="AE50" s="39"/>
      <c r="AF50" s="31"/>
    </row>
    <row r="51" spans="1:32" s="2" customFormat="1" ht="14.4" x14ac:dyDescent="0.3">
      <c r="A51" s="129"/>
      <c r="B51" s="34" t="s">
        <v>42</v>
      </c>
      <c r="C51" s="35">
        <f t="shared" ref="C51:AE51" si="6">SUM(C46:C50)</f>
        <v>1400</v>
      </c>
      <c r="D51" s="35">
        <f t="shared" si="6"/>
        <v>600</v>
      </c>
      <c r="E51" s="35">
        <f t="shared" si="6"/>
        <v>0</v>
      </c>
      <c r="F51" s="35">
        <f t="shared" si="6"/>
        <v>0</v>
      </c>
      <c r="G51" s="35">
        <f t="shared" si="6"/>
        <v>800</v>
      </c>
      <c r="H51" s="35">
        <f t="shared" si="6"/>
        <v>0</v>
      </c>
      <c r="I51" s="35">
        <f t="shared" si="6"/>
        <v>0</v>
      </c>
      <c r="J51" s="35">
        <f t="shared" si="6"/>
        <v>1500</v>
      </c>
      <c r="K51" s="35">
        <f t="shared" si="6"/>
        <v>400</v>
      </c>
      <c r="L51" s="35">
        <f t="shared" si="6"/>
        <v>0</v>
      </c>
      <c r="M51" s="35">
        <f t="shared" si="6"/>
        <v>1200</v>
      </c>
      <c r="N51" s="35">
        <f t="shared" si="6"/>
        <v>0</v>
      </c>
      <c r="O51" s="35">
        <f t="shared" si="6"/>
        <v>0</v>
      </c>
      <c r="P51" s="35">
        <f t="shared" si="6"/>
        <v>0</v>
      </c>
      <c r="Q51" s="35">
        <f t="shared" si="6"/>
        <v>0</v>
      </c>
      <c r="R51" s="35">
        <f t="shared" si="6"/>
        <v>0</v>
      </c>
      <c r="S51" s="35">
        <f t="shared" si="6"/>
        <v>400</v>
      </c>
      <c r="T51" s="35">
        <f t="shared" si="6"/>
        <v>0</v>
      </c>
      <c r="U51" s="35">
        <f t="shared" si="6"/>
        <v>0</v>
      </c>
      <c r="V51" s="35">
        <f t="shared" si="6"/>
        <v>200</v>
      </c>
      <c r="W51" s="35">
        <f t="shared" si="6"/>
        <v>0</v>
      </c>
      <c r="X51" s="35">
        <f t="shared" si="6"/>
        <v>1000</v>
      </c>
      <c r="Y51" s="35">
        <f t="shared" si="6"/>
        <v>500</v>
      </c>
      <c r="Z51" s="35">
        <f t="shared" si="6"/>
        <v>2000</v>
      </c>
      <c r="AA51" s="35">
        <f t="shared" si="6"/>
        <v>0</v>
      </c>
      <c r="AB51" s="35">
        <f t="shared" si="6"/>
        <v>0</v>
      </c>
      <c r="AC51" s="35">
        <f t="shared" si="6"/>
        <v>0</v>
      </c>
      <c r="AD51" s="35">
        <f t="shared" si="6"/>
        <v>400</v>
      </c>
      <c r="AE51" s="35">
        <f t="shared" si="6"/>
        <v>0</v>
      </c>
      <c r="AF51" s="31"/>
    </row>
    <row r="52" spans="1:32" s="2" customFormat="1" ht="14.4" x14ac:dyDescent="0.3">
      <c r="A52" s="129"/>
      <c r="B52" s="33" t="s">
        <v>43</v>
      </c>
      <c r="C52" s="30">
        <v>85</v>
      </c>
      <c r="D52" s="30">
        <v>50</v>
      </c>
      <c r="E52" s="30">
        <v>260</v>
      </c>
      <c r="F52" s="30">
        <v>20</v>
      </c>
      <c r="G52" s="30">
        <v>35</v>
      </c>
      <c r="H52" s="30">
        <v>40</v>
      </c>
      <c r="I52" s="30">
        <v>500</v>
      </c>
      <c r="J52" s="30">
        <v>200</v>
      </c>
      <c r="K52" s="30">
        <v>30</v>
      </c>
      <c r="L52" s="30">
        <v>55</v>
      </c>
      <c r="M52" s="30">
        <v>35</v>
      </c>
      <c r="N52" s="30">
        <v>28</v>
      </c>
      <c r="O52" s="30">
        <v>55</v>
      </c>
      <c r="P52" s="30">
        <v>150</v>
      </c>
      <c r="Q52" s="30">
        <v>110</v>
      </c>
      <c r="R52" s="30">
        <v>50</v>
      </c>
      <c r="S52" s="30">
        <v>160</v>
      </c>
      <c r="T52" s="30">
        <v>65</v>
      </c>
      <c r="U52" s="30">
        <v>200</v>
      </c>
      <c r="V52" s="30">
        <v>65</v>
      </c>
      <c r="W52" s="30">
        <v>35</v>
      </c>
      <c r="X52" s="30">
        <v>600</v>
      </c>
      <c r="Y52" s="30">
        <v>260</v>
      </c>
      <c r="Z52" s="30">
        <v>45</v>
      </c>
      <c r="AA52" s="30">
        <v>210</v>
      </c>
      <c r="AB52" s="30">
        <v>1200</v>
      </c>
      <c r="AC52" s="30">
        <v>50</v>
      </c>
      <c r="AD52" s="30">
        <v>90</v>
      </c>
      <c r="AE52" s="30">
        <v>9</v>
      </c>
      <c r="AF52" s="31"/>
    </row>
    <row r="53" spans="1:32" s="2" customFormat="1" ht="14.4" x14ac:dyDescent="0.3">
      <c r="A53" s="129"/>
      <c r="B53" s="34" t="s">
        <v>44</v>
      </c>
      <c r="C53" s="35">
        <f>C51*C52/1000</f>
        <v>119</v>
      </c>
      <c r="D53" s="35">
        <f t="shared" ref="D53:AE53" si="7">D51*D52/1000</f>
        <v>30</v>
      </c>
      <c r="E53" s="35">
        <f t="shared" si="7"/>
        <v>0</v>
      </c>
      <c r="F53" s="35">
        <f t="shared" si="7"/>
        <v>0</v>
      </c>
      <c r="G53" s="35">
        <f t="shared" si="7"/>
        <v>28</v>
      </c>
      <c r="H53" s="35">
        <f t="shared" si="7"/>
        <v>0</v>
      </c>
      <c r="I53" s="35">
        <f t="shared" si="7"/>
        <v>0</v>
      </c>
      <c r="J53" s="35">
        <f t="shared" si="7"/>
        <v>300</v>
      </c>
      <c r="K53" s="35">
        <f t="shared" si="7"/>
        <v>12</v>
      </c>
      <c r="L53" s="35">
        <f t="shared" si="7"/>
        <v>0</v>
      </c>
      <c r="M53" s="35">
        <f t="shared" si="7"/>
        <v>42</v>
      </c>
      <c r="N53" s="35">
        <f t="shared" si="7"/>
        <v>0</v>
      </c>
      <c r="O53" s="35">
        <f t="shared" si="7"/>
        <v>0</v>
      </c>
      <c r="P53" s="35">
        <f t="shared" si="7"/>
        <v>0</v>
      </c>
      <c r="Q53" s="35">
        <f t="shared" si="7"/>
        <v>0</v>
      </c>
      <c r="R53" s="35">
        <f t="shared" si="7"/>
        <v>0</v>
      </c>
      <c r="S53" s="35">
        <f t="shared" si="7"/>
        <v>64</v>
      </c>
      <c r="T53" s="35">
        <f t="shared" si="7"/>
        <v>0</v>
      </c>
      <c r="U53" s="35">
        <f t="shared" si="7"/>
        <v>0</v>
      </c>
      <c r="V53" s="35">
        <f t="shared" si="7"/>
        <v>13</v>
      </c>
      <c r="W53" s="35">
        <f t="shared" si="7"/>
        <v>0</v>
      </c>
      <c r="X53" s="35">
        <f t="shared" si="7"/>
        <v>600</v>
      </c>
      <c r="Y53" s="35">
        <f t="shared" si="7"/>
        <v>130</v>
      </c>
      <c r="Z53" s="35">
        <f t="shared" si="7"/>
        <v>90</v>
      </c>
      <c r="AA53" s="35">
        <f t="shared" si="7"/>
        <v>0</v>
      </c>
      <c r="AB53" s="35">
        <f t="shared" si="7"/>
        <v>0</v>
      </c>
      <c r="AC53" s="35">
        <f t="shared" si="7"/>
        <v>0</v>
      </c>
      <c r="AD53" s="35">
        <f t="shared" si="7"/>
        <v>36</v>
      </c>
      <c r="AE53" s="35">
        <f t="shared" si="7"/>
        <v>0</v>
      </c>
    </row>
    <row r="54" spans="1:32" s="2" customFormat="1" ht="14.4" x14ac:dyDescent="0.3">
      <c r="A54" s="130"/>
      <c r="B54" s="30">
        <f>SUM(C53:AE53)</f>
        <v>1464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/>
    </row>
    <row r="58" spans="1:32" s="2" customFormat="1" ht="15.6" x14ac:dyDescent="0.3">
      <c r="A58" s="8"/>
      <c r="B58" s="8"/>
      <c r="C58" s="9"/>
      <c r="D58" s="10"/>
      <c r="E58" s="11" t="s">
        <v>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0"/>
      <c r="S58" s="10"/>
      <c r="T58" s="10"/>
      <c r="U58" s="14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31"/>
    </row>
    <row r="59" spans="1:32" s="2" customFormat="1" ht="24" x14ac:dyDescent="0.3">
      <c r="A59" s="20"/>
      <c r="B59" s="122" t="s">
        <v>125</v>
      </c>
      <c r="C59" s="23" t="s">
        <v>10</v>
      </c>
      <c r="D59" s="23" t="s">
        <v>11</v>
      </c>
      <c r="E59" s="23" t="s">
        <v>12</v>
      </c>
      <c r="F59" s="23" t="s">
        <v>13</v>
      </c>
      <c r="G59" s="23" t="s">
        <v>14</v>
      </c>
      <c r="H59" s="23" t="s">
        <v>15</v>
      </c>
      <c r="I59" s="23" t="s">
        <v>16</v>
      </c>
      <c r="J59" s="23" t="s">
        <v>17</v>
      </c>
      <c r="K59" s="23" t="s">
        <v>18</v>
      </c>
      <c r="L59" s="23" t="s">
        <v>19</v>
      </c>
      <c r="M59" s="23" t="s">
        <v>20</v>
      </c>
      <c r="N59" s="24" t="s">
        <v>21</v>
      </c>
      <c r="O59" s="27" t="s">
        <v>23</v>
      </c>
      <c r="P59" s="24" t="s">
        <v>24</v>
      </c>
      <c r="Q59" s="27" t="s">
        <v>25</v>
      </c>
      <c r="R59" s="24" t="s">
        <v>26</v>
      </c>
      <c r="S59" s="24" t="s">
        <v>27</v>
      </c>
      <c r="T59" s="27" t="s">
        <v>28</v>
      </c>
      <c r="U59" s="24" t="s">
        <v>29</v>
      </c>
      <c r="V59" s="27" t="s">
        <v>30</v>
      </c>
      <c r="W59" s="24" t="s">
        <v>31</v>
      </c>
      <c r="X59" s="27" t="s">
        <v>32</v>
      </c>
      <c r="Y59" s="24" t="s">
        <v>33</v>
      </c>
      <c r="Z59" s="27" t="s">
        <v>34</v>
      </c>
      <c r="AA59" s="24" t="s">
        <v>35</v>
      </c>
      <c r="AB59" s="23" t="s">
        <v>36</v>
      </c>
      <c r="AC59" s="23" t="s">
        <v>37</v>
      </c>
      <c r="AD59" s="23" t="s">
        <v>38</v>
      </c>
      <c r="AE59" s="23" t="s">
        <v>116</v>
      </c>
      <c r="AF59" s="28"/>
    </row>
    <row r="60" spans="1:32" s="2" customFormat="1" ht="14.4" x14ac:dyDescent="0.3">
      <c r="A60" s="127"/>
      <c r="B60" s="25" t="s">
        <v>123</v>
      </c>
      <c r="C60" s="21"/>
      <c r="D60" s="21"/>
      <c r="E60" s="21"/>
      <c r="F60" s="39">
        <v>500</v>
      </c>
      <c r="G60" s="39">
        <v>400</v>
      </c>
      <c r="H60" s="39"/>
      <c r="I60" s="21"/>
      <c r="J60" s="39">
        <v>1500</v>
      </c>
      <c r="K60" s="39">
        <v>300</v>
      </c>
      <c r="L60" s="39"/>
      <c r="M60" s="39">
        <v>200</v>
      </c>
      <c r="N60" s="24"/>
      <c r="O60" s="21"/>
      <c r="P60" s="39"/>
      <c r="Q60" s="21"/>
      <c r="R60" s="39"/>
      <c r="S60" s="39">
        <v>250</v>
      </c>
      <c r="T60" s="39"/>
      <c r="U60" s="21"/>
      <c r="V60" s="21"/>
      <c r="W60" s="21">
        <v>400</v>
      </c>
      <c r="X60" s="39"/>
      <c r="Y60" s="21"/>
      <c r="Z60" s="39"/>
      <c r="AA60" s="39">
        <v>200</v>
      </c>
      <c r="AB60" s="39"/>
      <c r="AC60" s="39"/>
      <c r="AD60" s="39"/>
      <c r="AE60" s="39"/>
      <c r="AF60" s="31"/>
    </row>
    <row r="61" spans="1:32" s="2" customFormat="1" ht="36" x14ac:dyDescent="0.3">
      <c r="A61" s="127"/>
      <c r="B61" s="25" t="s">
        <v>69</v>
      </c>
      <c r="C61" s="21"/>
      <c r="D61" s="21"/>
      <c r="E61" s="21"/>
      <c r="F61" s="39"/>
      <c r="G61" s="39">
        <v>400</v>
      </c>
      <c r="H61" s="39"/>
      <c r="I61" s="21"/>
      <c r="J61" s="39"/>
      <c r="K61" s="39">
        <v>400</v>
      </c>
      <c r="L61" s="39"/>
      <c r="M61" s="39"/>
      <c r="N61" s="30"/>
      <c r="O61" s="21"/>
      <c r="P61" s="39">
        <v>500</v>
      </c>
      <c r="Q61" s="21"/>
      <c r="R61" s="39"/>
      <c r="S61" s="39"/>
      <c r="T61" s="39"/>
      <c r="U61" s="21">
        <v>800</v>
      </c>
      <c r="V61" s="21"/>
      <c r="W61" s="21"/>
      <c r="X61" s="39">
        <v>475</v>
      </c>
      <c r="Y61" s="21"/>
      <c r="Z61" s="39"/>
      <c r="AA61" s="39"/>
      <c r="AB61" s="39"/>
      <c r="AC61" s="39"/>
      <c r="AD61" s="39"/>
      <c r="AE61" s="39"/>
      <c r="AF61" s="31"/>
    </row>
    <row r="62" spans="1:32" s="2" customFormat="1" ht="36" x14ac:dyDescent="0.3">
      <c r="A62" s="127"/>
      <c r="B62" s="25" t="s">
        <v>67</v>
      </c>
      <c r="C62" s="21"/>
      <c r="D62" s="21"/>
      <c r="E62" s="21">
        <v>400</v>
      </c>
      <c r="F62" s="39"/>
      <c r="G62" s="39"/>
      <c r="H62" s="39"/>
      <c r="I62" s="21"/>
      <c r="J62" s="39"/>
      <c r="K62" s="39"/>
      <c r="L62" s="39"/>
      <c r="M62" s="39">
        <v>800</v>
      </c>
      <c r="N62" s="30"/>
      <c r="O62" s="21"/>
      <c r="P62" s="39"/>
      <c r="Q62" s="21"/>
      <c r="R62" s="39"/>
      <c r="S62" s="39"/>
      <c r="T62" s="39"/>
      <c r="U62" s="21"/>
      <c r="V62" s="21"/>
      <c r="W62" s="21"/>
      <c r="X62" s="39"/>
      <c r="Y62" s="21">
        <v>500</v>
      </c>
      <c r="Z62" s="39"/>
      <c r="AA62" s="39"/>
      <c r="AB62" s="39"/>
      <c r="AC62" s="39"/>
      <c r="AD62" s="39">
        <v>1000</v>
      </c>
      <c r="AE62" s="39"/>
      <c r="AF62" s="31"/>
    </row>
    <row r="63" spans="1:32" s="2" customFormat="1" ht="14.4" x14ac:dyDescent="0.3">
      <c r="A63" s="127"/>
      <c r="B63" s="33" t="s">
        <v>37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0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>
        <v>1000</v>
      </c>
      <c r="AD63" s="39"/>
      <c r="AE63" s="39"/>
      <c r="AF63" s="31"/>
    </row>
    <row r="64" spans="1:32" s="2" customFormat="1" ht="14.4" x14ac:dyDescent="0.3">
      <c r="A64" s="127"/>
      <c r="B64" s="33" t="s">
        <v>15</v>
      </c>
      <c r="C64" s="39"/>
      <c r="D64" s="39"/>
      <c r="E64" s="39"/>
      <c r="F64" s="39"/>
      <c r="G64" s="39"/>
      <c r="H64" s="39">
        <v>2000</v>
      </c>
      <c r="I64" s="39"/>
      <c r="J64" s="39"/>
      <c r="K64" s="39"/>
      <c r="L64" s="39"/>
      <c r="M64" s="39"/>
      <c r="N64" s="30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1"/>
    </row>
    <row r="65" spans="1:33" s="2" customFormat="1" ht="14.4" x14ac:dyDescent="0.3">
      <c r="A65" s="127"/>
      <c r="B65" s="34" t="s">
        <v>42</v>
      </c>
      <c r="C65" s="35">
        <f t="shared" ref="C65:AE65" si="8">SUM(C60:C64)</f>
        <v>0</v>
      </c>
      <c r="D65" s="35">
        <f t="shared" si="8"/>
        <v>0</v>
      </c>
      <c r="E65" s="35">
        <f t="shared" si="8"/>
        <v>400</v>
      </c>
      <c r="F65" s="35">
        <f t="shared" si="8"/>
        <v>500</v>
      </c>
      <c r="G65" s="35">
        <f t="shared" si="8"/>
        <v>800</v>
      </c>
      <c r="H65" s="35">
        <f t="shared" si="8"/>
        <v>2000</v>
      </c>
      <c r="I65" s="35">
        <f t="shared" si="8"/>
        <v>0</v>
      </c>
      <c r="J65" s="35">
        <f t="shared" si="8"/>
        <v>1500</v>
      </c>
      <c r="K65" s="35">
        <f t="shared" si="8"/>
        <v>700</v>
      </c>
      <c r="L65" s="35">
        <f t="shared" si="8"/>
        <v>0</v>
      </c>
      <c r="M65" s="35">
        <f t="shared" si="8"/>
        <v>1000</v>
      </c>
      <c r="N65" s="35">
        <f t="shared" si="8"/>
        <v>0</v>
      </c>
      <c r="O65" s="35">
        <f t="shared" si="8"/>
        <v>0</v>
      </c>
      <c r="P65" s="35">
        <f t="shared" si="8"/>
        <v>500</v>
      </c>
      <c r="Q65" s="35">
        <f t="shared" si="8"/>
        <v>0</v>
      </c>
      <c r="R65" s="35">
        <f t="shared" si="8"/>
        <v>0</v>
      </c>
      <c r="S65" s="35">
        <f t="shared" si="8"/>
        <v>250</v>
      </c>
      <c r="T65" s="35">
        <f t="shared" si="8"/>
        <v>0</v>
      </c>
      <c r="U65" s="35">
        <f t="shared" si="8"/>
        <v>800</v>
      </c>
      <c r="V65" s="35">
        <f t="shared" si="8"/>
        <v>0</v>
      </c>
      <c r="W65" s="35">
        <f t="shared" si="8"/>
        <v>400</v>
      </c>
      <c r="X65" s="35">
        <f t="shared" si="8"/>
        <v>475</v>
      </c>
      <c r="Y65" s="35">
        <f t="shared" si="8"/>
        <v>500</v>
      </c>
      <c r="Z65" s="35">
        <f t="shared" si="8"/>
        <v>0</v>
      </c>
      <c r="AA65" s="35">
        <f t="shared" si="8"/>
        <v>200</v>
      </c>
      <c r="AB65" s="35">
        <f t="shared" si="8"/>
        <v>0</v>
      </c>
      <c r="AC65" s="35">
        <f t="shared" si="8"/>
        <v>1000</v>
      </c>
      <c r="AD65" s="35">
        <f t="shared" si="8"/>
        <v>1000</v>
      </c>
      <c r="AE65" s="35">
        <f t="shared" si="8"/>
        <v>0</v>
      </c>
      <c r="AF65" s="31"/>
    </row>
    <row r="66" spans="1:33" s="2" customFormat="1" ht="14.4" x14ac:dyDescent="0.3">
      <c r="A66" s="127"/>
      <c r="B66" s="33" t="s">
        <v>43</v>
      </c>
      <c r="C66" s="30">
        <v>85</v>
      </c>
      <c r="D66" s="30">
        <v>50</v>
      </c>
      <c r="E66" s="30">
        <v>260</v>
      </c>
      <c r="F66" s="30">
        <v>20</v>
      </c>
      <c r="G66" s="30">
        <v>35</v>
      </c>
      <c r="H66" s="30">
        <v>40</v>
      </c>
      <c r="I66" s="30">
        <v>500</v>
      </c>
      <c r="J66" s="30">
        <v>200</v>
      </c>
      <c r="K66" s="30">
        <v>30</v>
      </c>
      <c r="L66" s="30">
        <v>55</v>
      </c>
      <c r="M66" s="30">
        <v>35</v>
      </c>
      <c r="N66" s="30">
        <v>28</v>
      </c>
      <c r="O66" s="30">
        <v>55</v>
      </c>
      <c r="P66" s="30">
        <v>150</v>
      </c>
      <c r="Q66" s="30">
        <v>110</v>
      </c>
      <c r="R66" s="30">
        <v>50</v>
      </c>
      <c r="S66" s="30">
        <v>160</v>
      </c>
      <c r="T66" s="30">
        <v>65</v>
      </c>
      <c r="U66" s="30">
        <v>200</v>
      </c>
      <c r="V66" s="30">
        <v>65</v>
      </c>
      <c r="W66" s="30">
        <v>35</v>
      </c>
      <c r="X66" s="30">
        <v>600</v>
      </c>
      <c r="Y66" s="30">
        <v>260</v>
      </c>
      <c r="Z66" s="30">
        <v>45</v>
      </c>
      <c r="AA66" s="30">
        <v>210</v>
      </c>
      <c r="AB66" s="30">
        <v>1200</v>
      </c>
      <c r="AC66" s="30">
        <v>50</v>
      </c>
      <c r="AD66" s="30">
        <v>90</v>
      </c>
      <c r="AE66" s="30">
        <v>9</v>
      </c>
      <c r="AF66" s="31"/>
    </row>
    <row r="67" spans="1:33" s="2" customFormat="1" ht="14.4" x14ac:dyDescent="0.3">
      <c r="A67" s="127"/>
      <c r="B67" s="34" t="s">
        <v>44</v>
      </c>
      <c r="C67" s="35">
        <f>C65*C66/1000</f>
        <v>0</v>
      </c>
      <c r="D67" s="35">
        <f t="shared" ref="D67:AE67" si="9">D65*D66/1000</f>
        <v>0</v>
      </c>
      <c r="E67" s="35">
        <f t="shared" si="9"/>
        <v>104</v>
      </c>
      <c r="F67" s="35">
        <f t="shared" si="9"/>
        <v>10</v>
      </c>
      <c r="G67" s="35">
        <f t="shared" si="9"/>
        <v>28</v>
      </c>
      <c r="H67" s="35">
        <f t="shared" si="9"/>
        <v>80</v>
      </c>
      <c r="I67" s="35">
        <f t="shared" si="9"/>
        <v>0</v>
      </c>
      <c r="J67" s="35">
        <f t="shared" si="9"/>
        <v>300</v>
      </c>
      <c r="K67" s="35">
        <f t="shared" si="9"/>
        <v>21</v>
      </c>
      <c r="L67" s="35">
        <f t="shared" si="9"/>
        <v>0</v>
      </c>
      <c r="M67" s="35">
        <f t="shared" si="9"/>
        <v>35</v>
      </c>
      <c r="N67" s="35">
        <f t="shared" si="9"/>
        <v>0</v>
      </c>
      <c r="O67" s="35">
        <f t="shared" si="9"/>
        <v>0</v>
      </c>
      <c r="P67" s="35">
        <f t="shared" si="9"/>
        <v>75</v>
      </c>
      <c r="Q67" s="35">
        <f t="shared" si="9"/>
        <v>0</v>
      </c>
      <c r="R67" s="35">
        <f t="shared" si="9"/>
        <v>0</v>
      </c>
      <c r="S67" s="35">
        <f t="shared" si="9"/>
        <v>40</v>
      </c>
      <c r="T67" s="35">
        <f t="shared" si="9"/>
        <v>0</v>
      </c>
      <c r="U67" s="35">
        <f t="shared" si="9"/>
        <v>160</v>
      </c>
      <c r="V67" s="35">
        <f t="shared" si="9"/>
        <v>0</v>
      </c>
      <c r="W67" s="35">
        <f t="shared" si="9"/>
        <v>14</v>
      </c>
      <c r="X67" s="35">
        <f t="shared" si="9"/>
        <v>285</v>
      </c>
      <c r="Y67" s="35">
        <f t="shared" si="9"/>
        <v>130</v>
      </c>
      <c r="Z67" s="35">
        <f t="shared" si="9"/>
        <v>0</v>
      </c>
      <c r="AA67" s="35">
        <f t="shared" si="9"/>
        <v>42</v>
      </c>
      <c r="AB67" s="35">
        <f t="shared" si="9"/>
        <v>0</v>
      </c>
      <c r="AC67" s="35">
        <f t="shared" si="9"/>
        <v>50</v>
      </c>
      <c r="AD67" s="35">
        <f t="shared" si="9"/>
        <v>90</v>
      </c>
      <c r="AE67" s="35">
        <f t="shared" si="9"/>
        <v>0</v>
      </c>
    </row>
    <row r="68" spans="1:33" s="2" customFormat="1" ht="14.4" x14ac:dyDescent="0.3">
      <c r="A68" s="127"/>
      <c r="B68" s="30">
        <f>SUM(C67:AE67)</f>
        <v>1464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1"/>
    </row>
    <row r="72" spans="1:33" ht="14.4" x14ac:dyDescent="0.3">
      <c r="A72"/>
      <c r="B72"/>
      <c r="C72"/>
      <c r="D72"/>
      <c r="E72"/>
      <c r="F72"/>
      <c r="G72"/>
      <c r="H72"/>
      <c r="I72"/>
      <c r="J72"/>
      <c r="K72"/>
      <c r="L72" t="s">
        <v>105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24" x14ac:dyDescent="0.25">
      <c r="A73" s="20"/>
      <c r="B73" s="122" t="s">
        <v>126</v>
      </c>
      <c r="C73" s="23" t="s">
        <v>10</v>
      </c>
      <c r="D73" s="23" t="s">
        <v>11</v>
      </c>
      <c r="E73" s="23" t="s">
        <v>12</v>
      </c>
      <c r="F73" s="23" t="s">
        <v>13</v>
      </c>
      <c r="G73" s="23" t="s">
        <v>14</v>
      </c>
      <c r="H73" s="23" t="s">
        <v>15</v>
      </c>
      <c r="I73" s="23" t="s">
        <v>16</v>
      </c>
      <c r="J73" s="23" t="s">
        <v>17</v>
      </c>
      <c r="K73" s="23" t="s">
        <v>18</v>
      </c>
      <c r="L73" s="23" t="s">
        <v>19</v>
      </c>
      <c r="M73" s="23" t="s">
        <v>20</v>
      </c>
      <c r="N73" s="24" t="s">
        <v>21</v>
      </c>
      <c r="O73" s="27" t="s">
        <v>23</v>
      </c>
      <c r="P73" s="24" t="s">
        <v>24</v>
      </c>
      <c r="Q73" s="27" t="s">
        <v>25</v>
      </c>
      <c r="R73" s="24" t="s">
        <v>26</v>
      </c>
      <c r="S73" s="24" t="s">
        <v>27</v>
      </c>
      <c r="T73" s="27" t="s">
        <v>28</v>
      </c>
      <c r="U73" s="24" t="s">
        <v>29</v>
      </c>
      <c r="V73" s="27" t="s">
        <v>30</v>
      </c>
      <c r="W73" s="24" t="s">
        <v>31</v>
      </c>
      <c r="X73" s="27" t="s">
        <v>32</v>
      </c>
      <c r="Y73" s="24" t="s">
        <v>33</v>
      </c>
      <c r="Z73" s="27" t="s">
        <v>34</v>
      </c>
      <c r="AA73" s="24" t="s">
        <v>35</v>
      </c>
      <c r="AB73" s="23" t="s">
        <v>36</v>
      </c>
      <c r="AC73" s="23" t="s">
        <v>37</v>
      </c>
      <c r="AD73" s="23" t="s">
        <v>38</v>
      </c>
      <c r="AE73" s="23" t="s">
        <v>116</v>
      </c>
      <c r="AF73" s="28"/>
      <c r="AG73" s="2"/>
    </row>
    <row r="74" spans="1:33" ht="24" x14ac:dyDescent="0.25">
      <c r="A74" s="127"/>
      <c r="B74" s="25" t="s">
        <v>60</v>
      </c>
      <c r="C74" s="21"/>
      <c r="D74" s="21"/>
      <c r="E74" s="21"/>
      <c r="F74" s="39"/>
      <c r="G74" s="39">
        <v>1350</v>
      </c>
      <c r="H74" s="39"/>
      <c r="I74" s="21"/>
      <c r="J74" s="39"/>
      <c r="K74" s="39"/>
      <c r="L74" s="39"/>
      <c r="M74" s="39"/>
      <c r="N74" s="24"/>
      <c r="O74" s="21"/>
      <c r="P74" s="39"/>
      <c r="Q74" s="21"/>
      <c r="R74" s="39"/>
      <c r="S74" s="39"/>
      <c r="T74" s="39"/>
      <c r="U74" s="21"/>
      <c r="V74" s="21"/>
      <c r="W74" s="21"/>
      <c r="X74" s="39">
        <v>400</v>
      </c>
      <c r="Y74" s="21"/>
      <c r="Z74" s="39"/>
      <c r="AA74" s="39"/>
      <c r="AB74" s="39"/>
      <c r="AC74" s="39"/>
      <c r="AD74" s="39"/>
      <c r="AE74" s="39"/>
      <c r="AF74" s="31"/>
      <c r="AG74" s="2"/>
    </row>
    <row r="75" spans="1:33" ht="14.4" x14ac:dyDescent="0.25">
      <c r="A75" s="127"/>
      <c r="B75" s="25" t="s">
        <v>61</v>
      </c>
      <c r="C75" s="21"/>
      <c r="D75" s="21"/>
      <c r="E75" s="21"/>
      <c r="F75" s="39"/>
      <c r="G75" s="39"/>
      <c r="H75" s="39"/>
      <c r="I75" s="21"/>
      <c r="J75" s="39">
        <v>1500</v>
      </c>
      <c r="K75" s="39">
        <v>390</v>
      </c>
      <c r="L75" s="39"/>
      <c r="M75" s="39"/>
      <c r="N75" s="30">
        <v>1000</v>
      </c>
      <c r="O75" s="21"/>
      <c r="P75" s="39"/>
      <c r="Q75" s="21"/>
      <c r="R75" s="39"/>
      <c r="S75" s="39"/>
      <c r="T75" s="39"/>
      <c r="U75" s="21"/>
      <c r="V75" s="21"/>
      <c r="W75" s="21"/>
      <c r="X75" s="39"/>
      <c r="Y75" s="21">
        <v>500</v>
      </c>
      <c r="Z75" s="39"/>
      <c r="AA75" s="39"/>
      <c r="AB75" s="39"/>
      <c r="AC75" s="39"/>
      <c r="AD75" s="39"/>
      <c r="AE75" s="39"/>
      <c r="AF75" s="31"/>
      <c r="AG75" s="2"/>
    </row>
    <row r="76" spans="1:33" ht="14.4" x14ac:dyDescent="0.25">
      <c r="A76" s="127"/>
      <c r="B76" s="25" t="s">
        <v>62</v>
      </c>
      <c r="C76" s="21"/>
      <c r="D76" s="21"/>
      <c r="E76" s="21"/>
      <c r="F76" s="39"/>
      <c r="G76" s="39"/>
      <c r="H76" s="39"/>
      <c r="I76" s="21"/>
      <c r="J76" s="39"/>
      <c r="K76" s="39"/>
      <c r="L76" s="39"/>
      <c r="M76" s="39"/>
      <c r="N76" s="30"/>
      <c r="O76" s="21"/>
      <c r="P76" s="39"/>
      <c r="Q76" s="21">
        <v>1200</v>
      </c>
      <c r="R76" s="39"/>
      <c r="S76" s="39"/>
      <c r="T76" s="39"/>
      <c r="U76" s="21"/>
      <c r="V76" s="21"/>
      <c r="W76" s="21"/>
      <c r="X76" s="39"/>
      <c r="Y76" s="21"/>
      <c r="Z76" s="39"/>
      <c r="AA76" s="39"/>
      <c r="AB76" s="39"/>
      <c r="AC76" s="39"/>
      <c r="AD76" s="39"/>
      <c r="AE76" s="39"/>
      <c r="AF76" s="31"/>
      <c r="AG76" s="2"/>
    </row>
    <row r="77" spans="1:33" ht="14.4" x14ac:dyDescent="0.25">
      <c r="A77" s="127"/>
      <c r="B77" s="33" t="s">
        <v>63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0"/>
      <c r="O77" s="39"/>
      <c r="P77" s="39"/>
      <c r="Q77" s="39"/>
      <c r="R77" s="39"/>
      <c r="S77" s="39"/>
      <c r="T77" s="39"/>
      <c r="U77" s="39"/>
      <c r="V77" s="39">
        <v>400</v>
      </c>
      <c r="W77" s="39"/>
      <c r="X77" s="39"/>
      <c r="Y77" s="39"/>
      <c r="Z77" s="39"/>
      <c r="AA77" s="39"/>
      <c r="AB77" s="39"/>
      <c r="AC77" s="39"/>
      <c r="AD77" s="39"/>
      <c r="AE77" s="39"/>
      <c r="AF77" s="31"/>
      <c r="AG77" s="2"/>
    </row>
    <row r="78" spans="1:33" ht="14.4" x14ac:dyDescent="0.25">
      <c r="A78" s="127"/>
      <c r="B78" s="33" t="s">
        <v>36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0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1"/>
      <c r="AG78" s="2"/>
    </row>
    <row r="79" spans="1:33" ht="14.4" x14ac:dyDescent="0.25">
      <c r="A79" s="127"/>
      <c r="B79" s="34" t="s">
        <v>42</v>
      </c>
      <c r="C79" s="35">
        <f t="shared" ref="C79:AE79" si="10">SUM(C74:C78)</f>
        <v>0</v>
      </c>
      <c r="D79" s="35">
        <f t="shared" si="10"/>
        <v>0</v>
      </c>
      <c r="E79" s="35">
        <f t="shared" si="10"/>
        <v>0</v>
      </c>
      <c r="F79" s="35">
        <f t="shared" si="10"/>
        <v>0</v>
      </c>
      <c r="G79" s="35">
        <f t="shared" si="10"/>
        <v>1350</v>
      </c>
      <c r="H79" s="35">
        <f t="shared" si="10"/>
        <v>0</v>
      </c>
      <c r="I79" s="35">
        <f t="shared" si="10"/>
        <v>0</v>
      </c>
      <c r="J79" s="35">
        <f t="shared" si="10"/>
        <v>1500</v>
      </c>
      <c r="K79" s="35">
        <f t="shared" si="10"/>
        <v>390</v>
      </c>
      <c r="L79" s="35">
        <f t="shared" si="10"/>
        <v>0</v>
      </c>
      <c r="M79" s="35">
        <f t="shared" si="10"/>
        <v>0</v>
      </c>
      <c r="N79" s="35">
        <f t="shared" si="10"/>
        <v>1000</v>
      </c>
      <c r="O79" s="35">
        <f t="shared" si="10"/>
        <v>0</v>
      </c>
      <c r="P79" s="35">
        <f t="shared" si="10"/>
        <v>0</v>
      </c>
      <c r="Q79" s="35">
        <f t="shared" si="10"/>
        <v>1200</v>
      </c>
      <c r="R79" s="35">
        <f t="shared" si="10"/>
        <v>0</v>
      </c>
      <c r="S79" s="35">
        <f t="shared" si="10"/>
        <v>0</v>
      </c>
      <c r="T79" s="35">
        <f t="shared" si="10"/>
        <v>0</v>
      </c>
      <c r="U79" s="35">
        <f t="shared" si="10"/>
        <v>0</v>
      </c>
      <c r="V79" s="35">
        <f t="shared" si="10"/>
        <v>400</v>
      </c>
      <c r="W79" s="35">
        <f t="shared" si="10"/>
        <v>0</v>
      </c>
      <c r="X79" s="35">
        <f t="shared" si="10"/>
        <v>400</v>
      </c>
      <c r="Y79" s="35">
        <f t="shared" si="10"/>
        <v>500</v>
      </c>
      <c r="Z79" s="35">
        <f t="shared" si="10"/>
        <v>0</v>
      </c>
      <c r="AA79" s="35">
        <f t="shared" si="10"/>
        <v>0</v>
      </c>
      <c r="AB79" s="35">
        <f t="shared" si="10"/>
        <v>0</v>
      </c>
      <c r="AC79" s="35">
        <f t="shared" si="10"/>
        <v>0</v>
      </c>
      <c r="AD79" s="35">
        <f t="shared" si="10"/>
        <v>0</v>
      </c>
      <c r="AE79" s="35">
        <f t="shared" si="10"/>
        <v>0</v>
      </c>
      <c r="AF79" s="31"/>
      <c r="AG79" s="2"/>
    </row>
    <row r="80" spans="1:33" ht="14.4" x14ac:dyDescent="0.25">
      <c r="A80" s="127"/>
      <c r="B80" s="33" t="s">
        <v>43</v>
      </c>
      <c r="C80" s="30">
        <v>85</v>
      </c>
      <c r="D80" s="30">
        <v>50</v>
      </c>
      <c r="E80" s="30">
        <v>260</v>
      </c>
      <c r="F80" s="30">
        <v>20</v>
      </c>
      <c r="G80" s="30">
        <v>35</v>
      </c>
      <c r="H80" s="30">
        <v>40</v>
      </c>
      <c r="I80" s="30">
        <v>500</v>
      </c>
      <c r="J80" s="30">
        <v>200</v>
      </c>
      <c r="K80" s="30">
        <v>30</v>
      </c>
      <c r="L80" s="30">
        <v>55</v>
      </c>
      <c r="M80" s="30">
        <v>35</v>
      </c>
      <c r="N80" s="30">
        <v>28</v>
      </c>
      <c r="O80" s="30">
        <v>55</v>
      </c>
      <c r="P80" s="30">
        <v>150</v>
      </c>
      <c r="Q80" s="30">
        <v>110</v>
      </c>
      <c r="R80" s="30">
        <v>50</v>
      </c>
      <c r="S80" s="30">
        <v>160</v>
      </c>
      <c r="T80" s="30">
        <v>65</v>
      </c>
      <c r="U80" s="30">
        <v>200</v>
      </c>
      <c r="V80" s="30">
        <v>65</v>
      </c>
      <c r="W80" s="30">
        <v>35</v>
      </c>
      <c r="X80" s="30">
        <v>600</v>
      </c>
      <c r="Y80" s="30">
        <v>260</v>
      </c>
      <c r="Z80" s="30">
        <v>45</v>
      </c>
      <c r="AA80" s="30">
        <v>210</v>
      </c>
      <c r="AB80" s="30">
        <v>1200</v>
      </c>
      <c r="AC80" s="30">
        <v>50</v>
      </c>
      <c r="AD80" s="30">
        <v>90</v>
      </c>
      <c r="AE80" s="30">
        <v>9</v>
      </c>
      <c r="AF80" s="31"/>
      <c r="AG80" s="2"/>
    </row>
    <row r="81" spans="1:33" ht="14.4" x14ac:dyDescent="0.25">
      <c r="A81" s="127"/>
      <c r="B81" s="34" t="s">
        <v>44</v>
      </c>
      <c r="C81" s="35">
        <f>C79*C80/1000</f>
        <v>0</v>
      </c>
      <c r="D81" s="35">
        <f t="shared" ref="D81:AE81" si="11">D79*D80/1000</f>
        <v>0</v>
      </c>
      <c r="E81" s="35">
        <f t="shared" si="11"/>
        <v>0</v>
      </c>
      <c r="F81" s="35">
        <f t="shared" si="11"/>
        <v>0</v>
      </c>
      <c r="G81" s="35">
        <f t="shared" si="11"/>
        <v>47.25</v>
      </c>
      <c r="H81" s="35">
        <f t="shared" si="11"/>
        <v>0</v>
      </c>
      <c r="I81" s="35">
        <f t="shared" si="11"/>
        <v>0</v>
      </c>
      <c r="J81" s="35">
        <f t="shared" si="11"/>
        <v>300</v>
      </c>
      <c r="K81" s="35">
        <f t="shared" si="11"/>
        <v>11.7</v>
      </c>
      <c r="L81" s="35">
        <f t="shared" si="11"/>
        <v>0</v>
      </c>
      <c r="M81" s="35">
        <f t="shared" si="11"/>
        <v>0</v>
      </c>
      <c r="N81" s="35">
        <f t="shared" si="11"/>
        <v>28</v>
      </c>
      <c r="O81" s="35">
        <f t="shared" si="11"/>
        <v>0</v>
      </c>
      <c r="P81" s="35">
        <f t="shared" si="11"/>
        <v>0</v>
      </c>
      <c r="Q81" s="35">
        <f t="shared" si="11"/>
        <v>132</v>
      </c>
      <c r="R81" s="35">
        <f t="shared" si="11"/>
        <v>0</v>
      </c>
      <c r="S81" s="35">
        <f t="shared" si="11"/>
        <v>0</v>
      </c>
      <c r="T81" s="35">
        <f t="shared" si="11"/>
        <v>0</v>
      </c>
      <c r="U81" s="35">
        <f t="shared" si="11"/>
        <v>0</v>
      </c>
      <c r="V81" s="35">
        <f t="shared" si="11"/>
        <v>26</v>
      </c>
      <c r="W81" s="35">
        <f t="shared" si="11"/>
        <v>0</v>
      </c>
      <c r="X81" s="35">
        <f t="shared" si="11"/>
        <v>240</v>
      </c>
      <c r="Y81" s="35">
        <f t="shared" si="11"/>
        <v>130</v>
      </c>
      <c r="Z81" s="35">
        <f t="shared" si="11"/>
        <v>0</v>
      </c>
      <c r="AA81" s="35">
        <f t="shared" si="11"/>
        <v>0</v>
      </c>
      <c r="AB81" s="35">
        <f t="shared" si="11"/>
        <v>0</v>
      </c>
      <c r="AC81" s="35">
        <f t="shared" si="11"/>
        <v>0</v>
      </c>
      <c r="AD81" s="35">
        <f t="shared" si="11"/>
        <v>0</v>
      </c>
      <c r="AE81" s="35">
        <f t="shared" si="11"/>
        <v>0</v>
      </c>
      <c r="AG81" s="2"/>
    </row>
    <row r="82" spans="1:33" ht="14.4" x14ac:dyDescent="0.25">
      <c r="A82" s="127"/>
      <c r="B82" s="30">
        <f>SUM(C81:AE81)</f>
        <v>914.95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1"/>
      <c r="AG82" s="2"/>
    </row>
    <row r="86" spans="1:33" ht="15.6" x14ac:dyDescent="0.25">
      <c r="A86" s="8"/>
      <c r="B86" s="8"/>
      <c r="C86" s="9"/>
      <c r="D86" s="10"/>
      <c r="E86" s="11" t="s">
        <v>5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3"/>
      <c r="R86" s="10"/>
      <c r="S86" s="10"/>
      <c r="T86" s="10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3" ht="24" x14ac:dyDescent="0.25">
      <c r="A87" s="20"/>
      <c r="B87" s="122" t="s">
        <v>120</v>
      </c>
      <c r="C87" s="23" t="s">
        <v>10</v>
      </c>
      <c r="D87" s="23" t="s">
        <v>11</v>
      </c>
      <c r="E87" s="23" t="s">
        <v>12</v>
      </c>
      <c r="F87" s="23" t="s">
        <v>13</v>
      </c>
      <c r="G87" s="23" t="s">
        <v>14</v>
      </c>
      <c r="H87" s="23" t="s">
        <v>15</v>
      </c>
      <c r="I87" s="23" t="s">
        <v>16</v>
      </c>
      <c r="J87" s="23" t="s">
        <v>17</v>
      </c>
      <c r="K87" s="23" t="s">
        <v>18</v>
      </c>
      <c r="L87" s="23" t="s">
        <v>19</v>
      </c>
      <c r="M87" s="23" t="s">
        <v>20</v>
      </c>
      <c r="N87" s="24" t="s">
        <v>21</v>
      </c>
      <c r="O87" s="27" t="s">
        <v>23</v>
      </c>
      <c r="P87" s="24" t="s">
        <v>24</v>
      </c>
      <c r="Q87" s="27" t="s">
        <v>25</v>
      </c>
      <c r="R87" s="24" t="s">
        <v>26</v>
      </c>
      <c r="S87" s="24" t="s">
        <v>27</v>
      </c>
      <c r="T87" s="27" t="s">
        <v>28</v>
      </c>
      <c r="U87" s="24" t="s">
        <v>29</v>
      </c>
      <c r="V87" s="27" t="s">
        <v>30</v>
      </c>
      <c r="W87" s="24" t="s">
        <v>31</v>
      </c>
      <c r="X87" s="27" t="s">
        <v>32</v>
      </c>
      <c r="Y87" s="24" t="s">
        <v>33</v>
      </c>
      <c r="Z87" s="27" t="s">
        <v>34</v>
      </c>
      <c r="AA87" s="24" t="s">
        <v>35</v>
      </c>
      <c r="AB87" s="23" t="s">
        <v>36</v>
      </c>
      <c r="AC87" s="23" t="s">
        <v>37</v>
      </c>
      <c r="AD87" s="23" t="s">
        <v>38</v>
      </c>
      <c r="AE87" s="23" t="s">
        <v>116</v>
      </c>
    </row>
    <row r="88" spans="1:33" ht="24" x14ac:dyDescent="0.25">
      <c r="A88" s="127"/>
      <c r="B88" s="25" t="s">
        <v>127</v>
      </c>
      <c r="C88" s="21"/>
      <c r="D88" s="21"/>
      <c r="E88" s="21"/>
      <c r="F88" s="39"/>
      <c r="G88" s="39"/>
      <c r="H88" s="39"/>
      <c r="I88" s="21"/>
      <c r="J88" s="39"/>
      <c r="K88" s="39"/>
      <c r="L88" s="39"/>
      <c r="M88" s="39">
        <v>1000</v>
      </c>
      <c r="N88" s="24"/>
      <c r="O88" s="21"/>
      <c r="P88" s="39"/>
      <c r="Q88" s="21"/>
      <c r="R88" s="39"/>
      <c r="S88" s="39"/>
      <c r="T88" s="39"/>
      <c r="U88" s="21"/>
      <c r="V88" s="21"/>
      <c r="W88" s="21"/>
      <c r="X88" s="39"/>
      <c r="Y88" s="21">
        <v>500</v>
      </c>
      <c r="Z88" s="39"/>
      <c r="AA88" s="39"/>
      <c r="AB88" s="39"/>
      <c r="AC88" s="39"/>
      <c r="AD88" s="39"/>
      <c r="AE88" s="39"/>
    </row>
    <row r="89" spans="1:33" ht="24" x14ac:dyDescent="0.25">
      <c r="A89" s="127"/>
      <c r="B89" s="25" t="s">
        <v>128</v>
      </c>
      <c r="C89" s="21"/>
      <c r="D89" s="21"/>
      <c r="E89" s="21"/>
      <c r="F89" s="39"/>
      <c r="G89" s="39"/>
      <c r="H89" s="39"/>
      <c r="I89" s="21"/>
      <c r="J89" s="39"/>
      <c r="K89" s="39"/>
      <c r="L89" s="39">
        <v>400</v>
      </c>
      <c r="M89" s="39">
        <v>300</v>
      </c>
      <c r="N89" s="30"/>
      <c r="O89" s="21"/>
      <c r="P89" s="39"/>
      <c r="Q89" s="21"/>
      <c r="R89" s="39"/>
      <c r="S89" s="39">
        <v>400</v>
      </c>
      <c r="T89" s="39"/>
      <c r="U89" s="21">
        <v>1500</v>
      </c>
      <c r="V89" s="21"/>
      <c r="W89" s="21"/>
      <c r="X89" s="39">
        <v>400</v>
      </c>
      <c r="Y89" s="21"/>
      <c r="Z89" s="39"/>
      <c r="AA89" s="39"/>
      <c r="AB89" s="39"/>
      <c r="AC89" s="39"/>
      <c r="AD89" s="39"/>
      <c r="AE89" s="39"/>
    </row>
    <row r="90" spans="1:33" ht="24" x14ac:dyDescent="0.25">
      <c r="A90" s="127"/>
      <c r="B90" s="25" t="s">
        <v>129</v>
      </c>
      <c r="C90" s="21"/>
      <c r="D90" s="21">
        <v>1000</v>
      </c>
      <c r="E90" s="21"/>
      <c r="F90" s="39"/>
      <c r="G90" s="39">
        <v>1500</v>
      </c>
      <c r="H90" s="39"/>
      <c r="I90" s="21"/>
      <c r="J90" s="39"/>
      <c r="K90" s="39">
        <v>267</v>
      </c>
      <c r="L90" s="39">
        <v>300</v>
      </c>
      <c r="M90" s="39">
        <v>300</v>
      </c>
      <c r="N90" s="30"/>
      <c r="O90" s="21"/>
      <c r="P90" s="39"/>
      <c r="Q90" s="21"/>
      <c r="R90" s="39"/>
      <c r="S90" s="39"/>
      <c r="T90" s="39">
        <v>200</v>
      </c>
      <c r="U90" s="21"/>
      <c r="V90" s="21"/>
      <c r="W90" s="21"/>
      <c r="X90" s="39">
        <v>300</v>
      </c>
      <c r="Y90" s="21"/>
      <c r="Z90" s="39"/>
      <c r="AA90" s="39">
        <v>200</v>
      </c>
      <c r="AB90" s="39"/>
      <c r="AC90" s="39"/>
      <c r="AD90" s="39"/>
      <c r="AE90" s="39"/>
    </row>
    <row r="91" spans="1:33" x14ac:dyDescent="0.25">
      <c r="A91" s="127"/>
      <c r="B91" s="33" t="s">
        <v>37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0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>
        <v>1200</v>
      </c>
      <c r="AD91" s="39"/>
      <c r="AE91" s="39"/>
    </row>
    <row r="92" spans="1:33" x14ac:dyDescent="0.25">
      <c r="A92" s="127"/>
      <c r="B92" s="33" t="s">
        <v>15</v>
      </c>
      <c r="C92" s="39"/>
      <c r="D92" s="39"/>
      <c r="E92" s="39"/>
      <c r="F92" s="39"/>
      <c r="G92" s="39"/>
      <c r="H92" s="39">
        <v>2000</v>
      </c>
      <c r="I92" s="39"/>
      <c r="J92" s="39"/>
      <c r="K92" s="39"/>
      <c r="L92" s="39"/>
      <c r="M92" s="39"/>
      <c r="N92" s="30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3" x14ac:dyDescent="0.25">
      <c r="A93" s="127"/>
      <c r="B93" s="34" t="s">
        <v>42</v>
      </c>
      <c r="C93" s="35">
        <f t="shared" ref="C93:AE93" si="12">SUM(C88:C92)</f>
        <v>0</v>
      </c>
      <c r="D93" s="35">
        <f t="shared" si="12"/>
        <v>1000</v>
      </c>
      <c r="E93" s="35">
        <f t="shared" si="12"/>
        <v>0</v>
      </c>
      <c r="F93" s="35">
        <f t="shared" si="12"/>
        <v>0</v>
      </c>
      <c r="G93" s="35">
        <f t="shared" si="12"/>
        <v>1500</v>
      </c>
      <c r="H93" s="35">
        <f t="shared" si="12"/>
        <v>2000</v>
      </c>
      <c r="I93" s="35">
        <f t="shared" si="12"/>
        <v>0</v>
      </c>
      <c r="J93" s="35">
        <f t="shared" si="12"/>
        <v>0</v>
      </c>
      <c r="K93" s="35">
        <f t="shared" si="12"/>
        <v>267</v>
      </c>
      <c r="L93" s="35">
        <f t="shared" si="12"/>
        <v>700</v>
      </c>
      <c r="M93" s="35">
        <f t="shared" si="12"/>
        <v>1600</v>
      </c>
      <c r="N93" s="35">
        <f t="shared" si="12"/>
        <v>0</v>
      </c>
      <c r="O93" s="35">
        <f t="shared" si="12"/>
        <v>0</v>
      </c>
      <c r="P93" s="35">
        <f t="shared" si="12"/>
        <v>0</v>
      </c>
      <c r="Q93" s="35">
        <f t="shared" si="12"/>
        <v>0</v>
      </c>
      <c r="R93" s="35">
        <f t="shared" si="12"/>
        <v>0</v>
      </c>
      <c r="S93" s="35">
        <f t="shared" si="12"/>
        <v>400</v>
      </c>
      <c r="T93" s="35">
        <f t="shared" si="12"/>
        <v>200</v>
      </c>
      <c r="U93" s="35">
        <f t="shared" si="12"/>
        <v>1500</v>
      </c>
      <c r="V93" s="35">
        <f t="shared" si="12"/>
        <v>0</v>
      </c>
      <c r="W93" s="35">
        <f t="shared" si="12"/>
        <v>0</v>
      </c>
      <c r="X93" s="35">
        <f t="shared" si="12"/>
        <v>700</v>
      </c>
      <c r="Y93" s="35">
        <f t="shared" si="12"/>
        <v>500</v>
      </c>
      <c r="Z93" s="35">
        <f t="shared" si="12"/>
        <v>0</v>
      </c>
      <c r="AA93" s="35">
        <f t="shared" si="12"/>
        <v>200</v>
      </c>
      <c r="AB93" s="35">
        <f t="shared" si="12"/>
        <v>0</v>
      </c>
      <c r="AC93" s="35">
        <f t="shared" si="12"/>
        <v>1200</v>
      </c>
      <c r="AD93" s="35">
        <f t="shared" si="12"/>
        <v>0</v>
      </c>
      <c r="AE93" s="35">
        <f t="shared" si="12"/>
        <v>0</v>
      </c>
    </row>
    <row r="94" spans="1:33" x14ac:dyDescent="0.25">
      <c r="A94" s="127"/>
      <c r="B94" s="33" t="s">
        <v>43</v>
      </c>
      <c r="C94" s="30">
        <v>85</v>
      </c>
      <c r="D94" s="30">
        <v>50</v>
      </c>
      <c r="E94" s="30">
        <v>260</v>
      </c>
      <c r="F94" s="30">
        <v>20</v>
      </c>
      <c r="G94" s="30">
        <v>35</v>
      </c>
      <c r="H94" s="30">
        <v>40</v>
      </c>
      <c r="I94" s="30">
        <v>500</v>
      </c>
      <c r="J94" s="30">
        <v>200</v>
      </c>
      <c r="K94" s="30">
        <v>30</v>
      </c>
      <c r="L94" s="30">
        <v>55</v>
      </c>
      <c r="M94" s="30">
        <v>35</v>
      </c>
      <c r="N94" s="30">
        <v>28</v>
      </c>
      <c r="O94" s="30">
        <v>55</v>
      </c>
      <c r="P94" s="30">
        <v>150</v>
      </c>
      <c r="Q94" s="30">
        <v>110</v>
      </c>
      <c r="R94" s="30">
        <v>50</v>
      </c>
      <c r="S94" s="30">
        <v>160</v>
      </c>
      <c r="T94" s="30">
        <v>65</v>
      </c>
      <c r="U94" s="30">
        <v>300</v>
      </c>
      <c r="V94" s="30">
        <v>65</v>
      </c>
      <c r="W94" s="30">
        <v>35</v>
      </c>
      <c r="X94" s="30">
        <v>600</v>
      </c>
      <c r="Y94" s="30">
        <v>260</v>
      </c>
      <c r="Z94" s="30">
        <v>45</v>
      </c>
      <c r="AA94" s="30">
        <v>210</v>
      </c>
      <c r="AB94" s="30">
        <v>1200</v>
      </c>
      <c r="AC94" s="30">
        <v>50</v>
      </c>
      <c r="AD94" s="30">
        <v>90</v>
      </c>
      <c r="AE94" s="30">
        <v>9</v>
      </c>
    </row>
    <row r="95" spans="1:33" x14ac:dyDescent="0.25">
      <c r="A95" s="127"/>
      <c r="B95" s="34" t="s">
        <v>44</v>
      </c>
      <c r="C95" s="35">
        <f>C93*C94/1000</f>
        <v>0</v>
      </c>
      <c r="D95" s="35">
        <f t="shared" ref="D95:AE95" si="13">D93*D94/1000</f>
        <v>50</v>
      </c>
      <c r="E95" s="35">
        <f t="shared" si="13"/>
        <v>0</v>
      </c>
      <c r="F95" s="35">
        <f t="shared" si="13"/>
        <v>0</v>
      </c>
      <c r="G95" s="35">
        <f t="shared" si="13"/>
        <v>52.5</v>
      </c>
      <c r="H95" s="35">
        <f t="shared" si="13"/>
        <v>80</v>
      </c>
      <c r="I95" s="35">
        <f t="shared" si="13"/>
        <v>0</v>
      </c>
      <c r="J95" s="35">
        <f t="shared" si="13"/>
        <v>0</v>
      </c>
      <c r="K95" s="35">
        <f t="shared" si="13"/>
        <v>8.01</v>
      </c>
      <c r="L95" s="35">
        <f t="shared" si="13"/>
        <v>38.5</v>
      </c>
      <c r="M95" s="35">
        <f t="shared" si="13"/>
        <v>56</v>
      </c>
      <c r="N95" s="35">
        <f t="shared" si="13"/>
        <v>0</v>
      </c>
      <c r="O95" s="35">
        <f t="shared" si="13"/>
        <v>0</v>
      </c>
      <c r="P95" s="35">
        <f t="shared" si="13"/>
        <v>0</v>
      </c>
      <c r="Q95" s="35">
        <f t="shared" si="13"/>
        <v>0</v>
      </c>
      <c r="R95" s="35">
        <f t="shared" si="13"/>
        <v>0</v>
      </c>
      <c r="S95" s="35">
        <f t="shared" si="13"/>
        <v>64</v>
      </c>
      <c r="T95" s="35">
        <f t="shared" si="13"/>
        <v>13</v>
      </c>
      <c r="U95" s="35">
        <f t="shared" si="13"/>
        <v>450</v>
      </c>
      <c r="V95" s="35">
        <f t="shared" si="13"/>
        <v>0</v>
      </c>
      <c r="W95" s="35">
        <f t="shared" si="13"/>
        <v>0</v>
      </c>
      <c r="X95" s="35">
        <f t="shared" si="13"/>
        <v>420</v>
      </c>
      <c r="Y95" s="35">
        <f t="shared" si="13"/>
        <v>130</v>
      </c>
      <c r="Z95" s="35">
        <f t="shared" si="13"/>
        <v>0</v>
      </c>
      <c r="AA95" s="35">
        <f t="shared" si="13"/>
        <v>42</v>
      </c>
      <c r="AB95" s="35">
        <f t="shared" si="13"/>
        <v>0</v>
      </c>
      <c r="AC95" s="35">
        <f t="shared" si="13"/>
        <v>60</v>
      </c>
      <c r="AD95" s="35">
        <f t="shared" si="13"/>
        <v>0</v>
      </c>
      <c r="AE95" s="35">
        <f t="shared" si="13"/>
        <v>0</v>
      </c>
    </row>
    <row r="96" spans="1:33" x14ac:dyDescent="0.25">
      <c r="A96" s="127"/>
      <c r="B96" s="30">
        <f>SUM(C95:AE95)</f>
        <v>1464.01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100" spans="1:31" ht="15.6" x14ac:dyDescent="0.25">
      <c r="A100" s="8"/>
      <c r="B100" s="8"/>
      <c r="C100" s="9"/>
      <c r="D100" s="10"/>
      <c r="E100" s="11" t="s">
        <v>5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3"/>
      <c r="R100" s="10"/>
      <c r="S100" s="10"/>
      <c r="T100" s="10"/>
      <c r="U100" s="14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 ht="24" x14ac:dyDescent="0.25">
      <c r="A101" s="20"/>
      <c r="B101" s="122" t="s">
        <v>121</v>
      </c>
      <c r="C101" s="23" t="s">
        <v>10</v>
      </c>
      <c r="D101" s="23" t="s">
        <v>11</v>
      </c>
      <c r="E101" s="23" t="s">
        <v>12</v>
      </c>
      <c r="F101" s="23" t="s">
        <v>13</v>
      </c>
      <c r="G101" s="23" t="s">
        <v>14</v>
      </c>
      <c r="H101" s="23" t="s">
        <v>15</v>
      </c>
      <c r="I101" s="23" t="s">
        <v>16</v>
      </c>
      <c r="J101" s="23" t="s">
        <v>17</v>
      </c>
      <c r="K101" s="23" t="s">
        <v>18</v>
      </c>
      <c r="L101" s="23" t="s">
        <v>19</v>
      </c>
      <c r="M101" s="23" t="s">
        <v>20</v>
      </c>
      <c r="N101" s="24" t="s">
        <v>21</v>
      </c>
      <c r="O101" s="27" t="s">
        <v>23</v>
      </c>
      <c r="P101" s="24" t="s">
        <v>24</v>
      </c>
      <c r="Q101" s="27" t="s">
        <v>25</v>
      </c>
      <c r="R101" s="24" t="s">
        <v>26</v>
      </c>
      <c r="S101" s="24" t="s">
        <v>27</v>
      </c>
      <c r="T101" s="27" t="s">
        <v>28</v>
      </c>
      <c r="U101" s="24" t="s">
        <v>29</v>
      </c>
      <c r="V101" s="27" t="s">
        <v>30</v>
      </c>
      <c r="W101" s="24" t="s">
        <v>31</v>
      </c>
      <c r="X101" s="27" t="s">
        <v>32</v>
      </c>
      <c r="Y101" s="24" t="s">
        <v>33</v>
      </c>
      <c r="Z101" s="27" t="s">
        <v>34</v>
      </c>
      <c r="AA101" s="24" t="s">
        <v>35</v>
      </c>
      <c r="AB101" s="23" t="s">
        <v>36</v>
      </c>
      <c r="AC101" s="23" t="s">
        <v>37</v>
      </c>
      <c r="AD101" s="23" t="s">
        <v>38</v>
      </c>
      <c r="AE101" s="23" t="s">
        <v>116</v>
      </c>
    </row>
    <row r="102" spans="1:31" x14ac:dyDescent="0.25">
      <c r="A102" s="127"/>
      <c r="B102" s="25" t="s">
        <v>130</v>
      </c>
      <c r="C102" s="21"/>
      <c r="D102" s="21"/>
      <c r="E102" s="21"/>
      <c r="F102" s="39">
        <v>900</v>
      </c>
      <c r="G102" s="39">
        <v>800</v>
      </c>
      <c r="H102" s="39"/>
      <c r="I102" s="21"/>
      <c r="J102" s="39">
        <v>1000</v>
      </c>
      <c r="K102" s="39">
        <v>350</v>
      </c>
      <c r="L102" s="39"/>
      <c r="M102" s="39">
        <v>500</v>
      </c>
      <c r="N102" s="24"/>
      <c r="O102" s="21"/>
      <c r="P102" s="39"/>
      <c r="Q102" s="21"/>
      <c r="R102" s="39"/>
      <c r="S102" s="39">
        <v>400</v>
      </c>
      <c r="T102" s="39"/>
      <c r="U102" s="21"/>
      <c r="V102" s="21"/>
      <c r="W102" s="21">
        <v>400</v>
      </c>
      <c r="X102" s="39"/>
      <c r="Y102" s="21"/>
      <c r="Z102" s="39"/>
      <c r="AA102" s="39">
        <v>200</v>
      </c>
      <c r="AB102" s="39"/>
      <c r="AC102" s="39"/>
      <c r="AD102" s="39"/>
      <c r="AE102" s="39"/>
    </row>
    <row r="103" spans="1:31" ht="24" x14ac:dyDescent="0.25">
      <c r="A103" s="127"/>
      <c r="B103" s="25" t="s">
        <v>131</v>
      </c>
      <c r="C103" s="21"/>
      <c r="D103" s="21"/>
      <c r="E103" s="21"/>
      <c r="F103" s="39"/>
      <c r="G103" s="39"/>
      <c r="H103" s="39"/>
      <c r="I103" s="21"/>
      <c r="J103" s="39"/>
      <c r="K103" s="39">
        <v>350</v>
      </c>
      <c r="L103" s="39">
        <v>1500</v>
      </c>
      <c r="M103" s="39"/>
      <c r="N103" s="30"/>
      <c r="O103" s="21"/>
      <c r="P103" s="39"/>
      <c r="Q103" s="21"/>
      <c r="R103" s="39"/>
      <c r="S103" s="39">
        <v>500</v>
      </c>
      <c r="T103" s="39"/>
      <c r="U103" s="21">
        <v>800</v>
      </c>
      <c r="V103" s="21"/>
      <c r="W103" s="21"/>
      <c r="X103" s="39">
        <v>500</v>
      </c>
      <c r="Y103" s="21"/>
      <c r="Z103" s="39"/>
      <c r="AA103" s="39"/>
      <c r="AB103" s="39"/>
      <c r="AC103" s="39"/>
      <c r="AD103" s="39"/>
      <c r="AE103" s="39"/>
    </row>
    <row r="104" spans="1:31" ht="24" x14ac:dyDescent="0.25">
      <c r="A104" s="127"/>
      <c r="B104" s="25" t="s">
        <v>132</v>
      </c>
      <c r="C104" s="21"/>
      <c r="D104" s="21"/>
      <c r="E104" s="21"/>
      <c r="F104" s="39"/>
      <c r="G104" s="39"/>
      <c r="H104" s="39"/>
      <c r="I104" s="21"/>
      <c r="J104" s="39"/>
      <c r="K104" s="39"/>
      <c r="L104" s="39"/>
      <c r="M104" s="39"/>
      <c r="N104" s="30"/>
      <c r="O104" s="21"/>
      <c r="P104" s="39"/>
      <c r="Q104" s="21"/>
      <c r="R104" s="39"/>
      <c r="S104" s="39"/>
      <c r="T104" s="39"/>
      <c r="U104" s="21"/>
      <c r="V104" s="21"/>
      <c r="W104" s="21">
        <v>1000</v>
      </c>
      <c r="X104" s="39"/>
      <c r="Y104" s="21">
        <v>500</v>
      </c>
      <c r="Z104" s="39"/>
      <c r="AA104" s="39"/>
      <c r="AB104" s="39"/>
      <c r="AC104" s="39"/>
      <c r="AD104" s="39">
        <v>400</v>
      </c>
      <c r="AE104" s="39"/>
    </row>
    <row r="105" spans="1:31" x14ac:dyDescent="0.25">
      <c r="A105" s="127"/>
      <c r="B105" s="33" t="s">
        <v>37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0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>
        <v>1200</v>
      </c>
      <c r="AD105" s="39"/>
      <c r="AE105" s="39"/>
    </row>
    <row r="106" spans="1:31" x14ac:dyDescent="0.25">
      <c r="A106" s="127"/>
      <c r="B106" s="33" t="s">
        <v>15</v>
      </c>
      <c r="C106" s="39"/>
      <c r="D106" s="39"/>
      <c r="E106" s="39"/>
      <c r="F106" s="39"/>
      <c r="G106" s="39"/>
      <c r="H106" s="39">
        <v>2400</v>
      </c>
      <c r="I106" s="39"/>
      <c r="J106" s="39"/>
      <c r="K106" s="39"/>
      <c r="L106" s="39"/>
      <c r="M106" s="39"/>
      <c r="N106" s="30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x14ac:dyDescent="0.25">
      <c r="A107" s="127"/>
      <c r="B107" s="34" t="s">
        <v>42</v>
      </c>
      <c r="C107" s="35">
        <f t="shared" ref="C107:AE107" si="14">SUM(C102:C106)</f>
        <v>0</v>
      </c>
      <c r="D107" s="35">
        <f t="shared" si="14"/>
        <v>0</v>
      </c>
      <c r="E107" s="35">
        <f t="shared" si="14"/>
        <v>0</v>
      </c>
      <c r="F107" s="35">
        <f t="shared" si="14"/>
        <v>900</v>
      </c>
      <c r="G107" s="35">
        <f t="shared" si="14"/>
        <v>800</v>
      </c>
      <c r="H107" s="35">
        <f t="shared" si="14"/>
        <v>2400</v>
      </c>
      <c r="I107" s="35">
        <f t="shared" si="14"/>
        <v>0</v>
      </c>
      <c r="J107" s="35">
        <f t="shared" si="14"/>
        <v>1000</v>
      </c>
      <c r="K107" s="35">
        <f t="shared" si="14"/>
        <v>700</v>
      </c>
      <c r="L107" s="35">
        <f t="shared" si="14"/>
        <v>1500</v>
      </c>
      <c r="M107" s="35">
        <f t="shared" si="14"/>
        <v>500</v>
      </c>
      <c r="N107" s="35">
        <f t="shared" si="14"/>
        <v>0</v>
      </c>
      <c r="O107" s="35">
        <f t="shared" si="14"/>
        <v>0</v>
      </c>
      <c r="P107" s="35">
        <f t="shared" si="14"/>
        <v>0</v>
      </c>
      <c r="Q107" s="35">
        <f t="shared" si="14"/>
        <v>0</v>
      </c>
      <c r="R107" s="35">
        <f t="shared" si="14"/>
        <v>0</v>
      </c>
      <c r="S107" s="35">
        <f t="shared" si="14"/>
        <v>900</v>
      </c>
      <c r="T107" s="35">
        <f t="shared" si="14"/>
        <v>0</v>
      </c>
      <c r="U107" s="35">
        <f t="shared" si="14"/>
        <v>800</v>
      </c>
      <c r="V107" s="35">
        <f t="shared" si="14"/>
        <v>0</v>
      </c>
      <c r="W107" s="35">
        <f t="shared" si="14"/>
        <v>1400</v>
      </c>
      <c r="X107" s="35">
        <f t="shared" si="14"/>
        <v>500</v>
      </c>
      <c r="Y107" s="35">
        <f t="shared" si="14"/>
        <v>500</v>
      </c>
      <c r="Z107" s="35">
        <f t="shared" si="14"/>
        <v>0</v>
      </c>
      <c r="AA107" s="35">
        <f t="shared" si="14"/>
        <v>200</v>
      </c>
      <c r="AB107" s="35">
        <f t="shared" si="14"/>
        <v>0</v>
      </c>
      <c r="AC107" s="35">
        <f t="shared" si="14"/>
        <v>1200</v>
      </c>
      <c r="AD107" s="35">
        <f t="shared" si="14"/>
        <v>400</v>
      </c>
      <c r="AE107" s="35">
        <f t="shared" si="14"/>
        <v>0</v>
      </c>
    </row>
    <row r="108" spans="1:31" x14ac:dyDescent="0.25">
      <c r="A108" s="127"/>
      <c r="B108" s="33" t="s">
        <v>43</v>
      </c>
      <c r="C108" s="30">
        <v>85</v>
      </c>
      <c r="D108" s="30">
        <v>50</v>
      </c>
      <c r="E108" s="30">
        <v>260</v>
      </c>
      <c r="F108" s="30">
        <v>20</v>
      </c>
      <c r="G108" s="30">
        <v>35</v>
      </c>
      <c r="H108" s="30">
        <v>40</v>
      </c>
      <c r="I108" s="30">
        <v>500</v>
      </c>
      <c r="J108" s="30">
        <v>200</v>
      </c>
      <c r="K108" s="30">
        <v>30</v>
      </c>
      <c r="L108" s="30">
        <v>55</v>
      </c>
      <c r="M108" s="30">
        <v>35</v>
      </c>
      <c r="N108" s="30">
        <v>28</v>
      </c>
      <c r="O108" s="30">
        <v>55</v>
      </c>
      <c r="P108" s="30">
        <v>150</v>
      </c>
      <c r="Q108" s="30">
        <v>110</v>
      </c>
      <c r="R108" s="30">
        <v>50</v>
      </c>
      <c r="S108" s="30">
        <v>160</v>
      </c>
      <c r="T108" s="30">
        <v>65</v>
      </c>
      <c r="U108" s="30">
        <v>300</v>
      </c>
      <c r="V108" s="30">
        <v>65</v>
      </c>
      <c r="W108" s="30">
        <v>35</v>
      </c>
      <c r="X108" s="30">
        <v>600</v>
      </c>
      <c r="Y108" s="30">
        <v>260</v>
      </c>
      <c r="Z108" s="30">
        <v>45</v>
      </c>
      <c r="AA108" s="30">
        <v>210</v>
      </c>
      <c r="AB108" s="30">
        <v>1200</v>
      </c>
      <c r="AC108" s="30">
        <v>50</v>
      </c>
      <c r="AD108" s="30">
        <v>90</v>
      </c>
      <c r="AE108" s="30">
        <v>9</v>
      </c>
    </row>
    <row r="109" spans="1:31" x14ac:dyDescent="0.25">
      <c r="A109" s="127"/>
      <c r="B109" s="34" t="s">
        <v>44</v>
      </c>
      <c r="C109" s="35">
        <f>C107*C108/1000</f>
        <v>0</v>
      </c>
      <c r="D109" s="35">
        <f t="shared" ref="D109:AE109" si="15">D107*D108/1000</f>
        <v>0</v>
      </c>
      <c r="E109" s="35">
        <f t="shared" si="15"/>
        <v>0</v>
      </c>
      <c r="F109" s="35">
        <f t="shared" si="15"/>
        <v>18</v>
      </c>
      <c r="G109" s="35">
        <f t="shared" si="15"/>
        <v>28</v>
      </c>
      <c r="H109" s="35">
        <f t="shared" si="15"/>
        <v>96</v>
      </c>
      <c r="I109" s="35">
        <f t="shared" si="15"/>
        <v>0</v>
      </c>
      <c r="J109" s="35">
        <f t="shared" si="15"/>
        <v>200</v>
      </c>
      <c r="K109" s="35">
        <f t="shared" si="15"/>
        <v>21</v>
      </c>
      <c r="L109" s="35">
        <f t="shared" si="15"/>
        <v>82.5</v>
      </c>
      <c r="M109" s="35">
        <f t="shared" si="15"/>
        <v>17.5</v>
      </c>
      <c r="N109" s="35">
        <f t="shared" si="15"/>
        <v>0</v>
      </c>
      <c r="O109" s="35">
        <f t="shared" si="15"/>
        <v>0</v>
      </c>
      <c r="P109" s="35">
        <f t="shared" si="15"/>
        <v>0</v>
      </c>
      <c r="Q109" s="35">
        <f t="shared" si="15"/>
        <v>0</v>
      </c>
      <c r="R109" s="35">
        <f t="shared" si="15"/>
        <v>0</v>
      </c>
      <c r="S109" s="35">
        <f t="shared" si="15"/>
        <v>144</v>
      </c>
      <c r="T109" s="35">
        <f t="shared" si="15"/>
        <v>0</v>
      </c>
      <c r="U109" s="35">
        <f t="shared" si="15"/>
        <v>240</v>
      </c>
      <c r="V109" s="35">
        <f t="shared" si="15"/>
        <v>0</v>
      </c>
      <c r="W109" s="35">
        <f t="shared" si="15"/>
        <v>49</v>
      </c>
      <c r="X109" s="35">
        <f t="shared" si="15"/>
        <v>300</v>
      </c>
      <c r="Y109" s="35">
        <f t="shared" si="15"/>
        <v>130</v>
      </c>
      <c r="Z109" s="35">
        <f t="shared" si="15"/>
        <v>0</v>
      </c>
      <c r="AA109" s="35">
        <f t="shared" si="15"/>
        <v>42</v>
      </c>
      <c r="AB109" s="35">
        <f t="shared" si="15"/>
        <v>0</v>
      </c>
      <c r="AC109" s="35">
        <f t="shared" si="15"/>
        <v>60</v>
      </c>
      <c r="AD109" s="35">
        <f t="shared" si="15"/>
        <v>36</v>
      </c>
      <c r="AE109" s="35">
        <f t="shared" si="15"/>
        <v>0</v>
      </c>
    </row>
    <row r="110" spans="1:31" x14ac:dyDescent="0.25">
      <c r="A110" s="127"/>
      <c r="B110" s="30">
        <f>SUM(C109:AE109)</f>
        <v>1464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</sheetData>
  <mergeCells count="8">
    <mergeCell ref="A88:A96"/>
    <mergeCell ref="A102:A110"/>
    <mergeCell ref="A4:A12"/>
    <mergeCell ref="A18:A26"/>
    <mergeCell ref="A32:A40"/>
    <mergeCell ref="A46:A54"/>
    <mergeCell ref="A60:A68"/>
    <mergeCell ref="A74:A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Меню</vt:lpstr>
      <vt:lpstr>Накопительная</vt:lpstr>
      <vt:lpstr>Накладная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2021-03-06T08:42:32Z</dcterms:modified>
</cp:coreProperties>
</file>